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" yWindow="88" windowWidth="9817" windowHeight="8177" tabRatio="339" activeTab="0"/>
  </bookViews>
  <sheets>
    <sheet name="Historical" sheetId="1" r:id="rId1"/>
  </sheets>
  <definedNames>
    <definedName name="principal">#REF!</definedName>
    <definedName name="sigma">#REF!</definedName>
  </definedNames>
  <calcPr fullCalcOnLoad="1"/>
</workbook>
</file>

<file path=xl/sharedStrings.xml><?xml version="1.0" encoding="utf-8"?>
<sst xmlns="http://schemas.openxmlformats.org/spreadsheetml/2006/main" count="15" uniqueCount="15">
  <si>
    <t>CSC</t>
  </si>
  <si>
    <t>CSCO</t>
  </si>
  <si>
    <t>SYY</t>
  </si>
  <si>
    <t>SMJ</t>
  </si>
  <si>
    <t>DJIA</t>
  </si>
  <si>
    <t>D-ISCO</t>
  </si>
  <si>
    <t>G-ISCO</t>
  </si>
  <si>
    <t>r_bar</t>
  </si>
  <si>
    <t>mu_daily</t>
  </si>
  <si>
    <t>sigma_daily</t>
  </si>
  <si>
    <t>mu_annual</t>
  </si>
  <si>
    <t>sigma_annual</t>
  </si>
  <si>
    <t>sigma</t>
  </si>
  <si>
    <t>x</t>
  </si>
  <si>
    <t>EndDate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</si>
</sst>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  <numFmt numFmtId="166" formatCode="0.00000"/>
    <numFmt numFmtId="167" formatCode="0.0000"/>
    <numFmt numFmtId="168" formatCode="0.000000"/>
    <numFmt numFmtId="169" formatCode="0.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8" sqref="G8"/>
    </sheetView>
  </sheetViews>
  <sheetFormatPr defaultColWidth="9.140625" defaultRowHeight="12.75"/>
  <cols>
    <col min="1" max="1" width="8.8515625" style="2" customWidth="1"/>
    <col min="9" max="9" width="10.00390625" style="0" customWidth="1"/>
    <col min="10" max="10" width="12.7109375" style="0" customWidth="1"/>
    <col min="11" max="11" width="10.00390625" style="0" customWidth="1"/>
  </cols>
  <sheetData>
    <row r="1" spans="10:14" ht="12">
      <c r="J1" s="6" t="s">
        <v>8</v>
      </c>
      <c r="K1" s="5">
        <f>K3/252</f>
        <v>0</v>
      </c>
      <c r="N1" s="5">
        <f>N3/252</f>
        <v>0</v>
      </c>
    </row>
    <row r="2" spans="10:14" ht="12">
      <c r="J2" s="6" t="s">
        <v>9</v>
      </c>
      <c r="K2">
        <f>K6</f>
        <v>0.032227880766047615</v>
      </c>
      <c r="N2">
        <f>N6</f>
        <v>0.021089410042055313</v>
      </c>
    </row>
    <row r="3" spans="10:14" ht="12.75">
      <c r="J3" s="7" t="s">
        <v>10</v>
      </c>
      <c r="K3" s="8"/>
      <c r="M3" s="8"/>
      <c r="N3" s="8"/>
    </row>
    <row r="4" spans="10:14" ht="12.75">
      <c r="J4" s="7" t="s">
        <v>11</v>
      </c>
      <c r="K4" s="8"/>
      <c r="M4" s="8"/>
      <c r="N4" s="8"/>
    </row>
    <row r="5" spans="5:14" ht="12">
      <c r="E5" t="s">
        <v>14</v>
      </c>
      <c r="J5" s="6" t="s">
        <v>7</v>
      </c>
      <c r="K5" s="3">
        <f>AVERAGE(K9:K1168)</f>
        <v>0.007910948963188242</v>
      </c>
      <c r="N5" s="3">
        <f>AVERAGE(N9:N1168)</f>
        <v>0.011652551062191834</v>
      </c>
    </row>
    <row r="6" spans="5:14" ht="12">
      <c r="E6" s="10">
        <v>38467</v>
      </c>
      <c r="I6">
        <f>11103/I8</f>
        <v>245.92723849604076</v>
      </c>
      <c r="J6" s="6" t="s">
        <v>12</v>
      </c>
      <c r="K6">
        <f>STDEV(K9:K1168)</f>
        <v>0.032227880766047615</v>
      </c>
      <c r="L6">
        <f>11103/L8</f>
        <v>303.37803904094505</v>
      </c>
      <c r="N6">
        <f>STDEV(N9:N1168)</f>
        <v>0.021089410042055313</v>
      </c>
    </row>
    <row r="7" spans="2:12" ht="12.75">
      <c r="B7" t="s">
        <v>0</v>
      </c>
      <c r="C7" t="s">
        <v>1</v>
      </c>
      <c r="D7" t="s">
        <v>2</v>
      </c>
      <c r="E7" t="s">
        <v>3</v>
      </c>
      <c r="G7" t="s">
        <v>4</v>
      </c>
      <c r="I7" s="9" t="s">
        <v>5</v>
      </c>
      <c r="J7" s="3"/>
      <c r="K7" s="3"/>
      <c r="L7" s="8" t="s">
        <v>6</v>
      </c>
    </row>
    <row r="8" spans="1:13" ht="12">
      <c r="A8" s="1">
        <v>36768</v>
      </c>
      <c r="B8">
        <v>76.19</v>
      </c>
      <c r="C8">
        <v>66.56</v>
      </c>
      <c r="D8">
        <v>20.97</v>
      </c>
      <c r="E8">
        <v>16.87</v>
      </c>
      <c r="F8" s="1">
        <v>36768</v>
      </c>
      <c r="G8">
        <v>11103</v>
      </c>
      <c r="I8" s="4">
        <f>AVERAGE(B8:E8)</f>
        <v>45.1475</v>
      </c>
      <c r="J8" s="4">
        <f>I8*$I$6</f>
        <v>11103</v>
      </c>
      <c r="K8" s="4"/>
      <c r="L8" s="4">
        <f>GEOMEAN(B8:E8)</f>
        <v>36.59790285117341</v>
      </c>
      <c r="M8" s="4">
        <f>L8*$L$6</f>
        <v>11103</v>
      </c>
    </row>
    <row r="9" spans="1:14" ht="12">
      <c r="A9" s="1">
        <v>36769</v>
      </c>
      <c r="B9">
        <v>79.06</v>
      </c>
      <c r="C9">
        <v>68.62</v>
      </c>
      <c r="D9">
        <v>21.16</v>
      </c>
      <c r="E9">
        <v>17.38</v>
      </c>
      <c r="F9" s="1">
        <v>36769</v>
      </c>
      <c r="G9">
        <v>11215.1</v>
      </c>
      <c r="I9" s="4">
        <f>AVERAGE(B9:E9)</f>
        <v>46.555</v>
      </c>
      <c r="J9" s="4">
        <f>I9*$I$6</f>
        <v>11449.142588183178</v>
      </c>
      <c r="K9" s="3">
        <f>LN(J9/J8)</f>
        <v>0.030699501996132014</v>
      </c>
      <c r="L9" s="4">
        <f>GEOMEAN(B9:E9)</f>
        <v>37.58315540737183</v>
      </c>
      <c r="M9" s="4">
        <f>L9*$L$6</f>
        <v>11401.903988459555</v>
      </c>
      <c r="N9" s="3">
        <f>LN(M9/M8)</f>
        <v>0.026565015914152817</v>
      </c>
    </row>
    <row r="10" spans="1:14" ht="12">
      <c r="A10" s="1">
        <v>36770</v>
      </c>
      <c r="B10">
        <v>75.88</v>
      </c>
      <c r="C10">
        <v>68.56</v>
      </c>
      <c r="D10">
        <v>21.03</v>
      </c>
      <c r="E10">
        <v>18</v>
      </c>
      <c r="F10" s="1">
        <v>36770</v>
      </c>
      <c r="G10">
        <v>11238.8</v>
      </c>
      <c r="I10" s="4">
        <f>AVERAGE(B10:E10)</f>
        <v>45.8675</v>
      </c>
      <c r="J10" s="4">
        <f>I10*$I$6</f>
        <v>11280.06761171715</v>
      </c>
      <c r="K10" s="3">
        <f>LN(J10/J9)</f>
        <v>-0.014877604069755532</v>
      </c>
      <c r="L10" s="4">
        <f>GEOMEAN(B10:E10)</f>
        <v>37.460837042781506</v>
      </c>
      <c r="M10" s="4">
        <f>L10*$L$6</f>
        <v>11364.795282871448</v>
      </c>
      <c r="N10" s="3">
        <f>LN(M10/M9)</f>
        <v>-0.003259913789769149</v>
      </c>
    </row>
    <row r="11" spans="1:14" ht="12">
      <c r="A11" s="1">
        <v>36774</v>
      </c>
      <c r="B11">
        <v>75.38</v>
      </c>
      <c r="C11">
        <v>66</v>
      </c>
      <c r="D11">
        <v>21.03</v>
      </c>
      <c r="E11">
        <v>18.45</v>
      </c>
      <c r="G11">
        <v>11260.6</v>
      </c>
      <c r="I11" s="4"/>
      <c r="J11" s="4"/>
      <c r="K11" s="3"/>
      <c r="L11" s="4"/>
      <c r="M11" s="4"/>
      <c r="N11" s="3"/>
    </row>
    <row r="12" spans="1:14" ht="12">
      <c r="A12" s="1">
        <v>36775</v>
      </c>
      <c r="B12">
        <v>77.94</v>
      </c>
      <c r="C12">
        <v>64.25</v>
      </c>
      <c r="D12">
        <v>21.09</v>
      </c>
      <c r="E12">
        <v>19.47</v>
      </c>
      <c r="G12">
        <v>11310.6</v>
      </c>
      <c r="I12" s="4"/>
      <c r="J12" s="4"/>
      <c r="K12" s="3"/>
      <c r="L12" s="4"/>
      <c r="M12" s="4"/>
      <c r="N12" s="3"/>
    </row>
    <row r="13" spans="1:14" ht="12">
      <c r="A13" s="1">
        <v>36776</v>
      </c>
      <c r="B13">
        <v>78.5</v>
      </c>
      <c r="C13">
        <v>66.25</v>
      </c>
      <c r="D13">
        <v>20.97</v>
      </c>
      <c r="E13">
        <v>20.21</v>
      </c>
      <c r="G13">
        <v>11259.9</v>
      </c>
      <c r="I13" s="4"/>
      <c r="J13" s="4"/>
      <c r="K13" s="3"/>
      <c r="L13" s="4"/>
      <c r="M13" s="4"/>
      <c r="N13" s="3"/>
    </row>
    <row r="14" spans="1:14" ht="12">
      <c r="A14" s="1">
        <v>36777</v>
      </c>
      <c r="B14">
        <v>77.88</v>
      </c>
      <c r="C14">
        <v>63.88</v>
      </c>
      <c r="D14">
        <v>21</v>
      </c>
      <c r="E14">
        <v>19.47</v>
      </c>
      <c r="G14">
        <v>11220.7</v>
      </c>
      <c r="I14" s="4"/>
      <c r="J14" s="4"/>
      <c r="K14" s="3"/>
      <c r="L14" s="4"/>
      <c r="M14" s="4"/>
      <c r="N14" s="3"/>
    </row>
    <row r="15" spans="1:14" ht="12">
      <c r="A15" s="1">
        <v>36780</v>
      </c>
      <c r="B15">
        <v>74.88</v>
      </c>
      <c r="C15">
        <v>61.19</v>
      </c>
      <c r="D15">
        <v>20.97</v>
      </c>
      <c r="E15">
        <v>19.53</v>
      </c>
      <c r="G15">
        <v>11195.5</v>
      </c>
      <c r="I15" s="4"/>
      <c r="J15" s="4"/>
      <c r="K15" s="3"/>
      <c r="L15" s="4"/>
      <c r="M15" s="4"/>
      <c r="N15" s="3"/>
    </row>
    <row r="16" spans="1:14" ht="12">
      <c r="A16" s="1">
        <v>36781</v>
      </c>
      <c r="B16">
        <v>77.94</v>
      </c>
      <c r="C16">
        <v>58.88</v>
      </c>
      <c r="D16">
        <v>21.36</v>
      </c>
      <c r="E16">
        <v>20.66</v>
      </c>
      <c r="G16">
        <v>11233.2</v>
      </c>
      <c r="I16" s="4"/>
      <c r="J16" s="4"/>
      <c r="K16" s="3"/>
      <c r="L16" s="4"/>
      <c r="M16" s="4"/>
      <c r="N16" s="3"/>
    </row>
    <row r="17" spans="1:14" ht="12">
      <c r="A17" s="1">
        <v>36782</v>
      </c>
      <c r="B17">
        <v>77.62</v>
      </c>
      <c r="C17">
        <v>61.31</v>
      </c>
      <c r="D17">
        <v>21.69</v>
      </c>
      <c r="E17">
        <v>20.15</v>
      </c>
      <c r="G17">
        <v>11182.2</v>
      </c>
      <c r="I17" s="4"/>
      <c r="J17" s="4"/>
      <c r="K17" s="3"/>
      <c r="L17" s="4"/>
      <c r="M17" s="4"/>
      <c r="N17" s="3"/>
    </row>
    <row r="18" spans="1:14" ht="12">
      <c r="A18" s="1">
        <v>36783</v>
      </c>
      <c r="B18">
        <v>77.94</v>
      </c>
      <c r="C18">
        <v>61.25</v>
      </c>
      <c r="D18">
        <v>21.47</v>
      </c>
      <c r="E18">
        <v>19.92</v>
      </c>
      <c r="G18">
        <v>11087.5</v>
      </c>
      <c r="I18" s="4"/>
      <c r="J18" s="4"/>
      <c r="K18" s="3"/>
      <c r="L18" s="4"/>
      <c r="M18" s="4"/>
      <c r="N18" s="3"/>
    </row>
    <row r="19" spans="1:14" ht="12">
      <c r="A19" s="1">
        <v>36784</v>
      </c>
      <c r="B19">
        <v>79.88</v>
      </c>
      <c r="C19">
        <v>62.75</v>
      </c>
      <c r="D19">
        <v>21.62</v>
      </c>
      <c r="E19">
        <v>19.92</v>
      </c>
      <c r="G19">
        <v>10927</v>
      </c>
      <c r="I19" s="4"/>
      <c r="J19" s="4"/>
      <c r="K19" s="3"/>
      <c r="L19" s="4"/>
      <c r="M19" s="4"/>
      <c r="N19" s="3"/>
    </row>
    <row r="20" spans="1:14" ht="12">
      <c r="A20" s="1">
        <v>36787</v>
      </c>
      <c r="B20">
        <v>77.5</v>
      </c>
      <c r="C20">
        <v>60.06</v>
      </c>
      <c r="D20">
        <v>21.78</v>
      </c>
      <c r="E20">
        <v>20.21</v>
      </c>
      <c r="G20">
        <v>10808.5</v>
      </c>
      <c r="I20" s="4"/>
      <c r="J20" s="4"/>
      <c r="K20" s="3"/>
      <c r="L20" s="4"/>
      <c r="M20" s="4"/>
      <c r="N20" s="3"/>
    </row>
    <row r="21" spans="1:14" ht="12">
      <c r="A21" s="1">
        <v>36788</v>
      </c>
      <c r="B21">
        <v>77.5</v>
      </c>
      <c r="C21">
        <v>62</v>
      </c>
      <c r="D21">
        <v>21.78</v>
      </c>
      <c r="E21">
        <v>20.32</v>
      </c>
      <c r="G21">
        <v>10789.3</v>
      </c>
      <c r="I21" s="4"/>
      <c r="J21" s="4"/>
      <c r="K21" s="3"/>
      <c r="L21" s="4"/>
      <c r="M21" s="4"/>
      <c r="N21" s="3"/>
    </row>
    <row r="22" spans="1:14" ht="12">
      <c r="A22" s="1">
        <v>36789</v>
      </c>
      <c r="B22">
        <v>78</v>
      </c>
      <c r="C22">
        <v>63.13</v>
      </c>
      <c r="D22">
        <v>21.97</v>
      </c>
      <c r="E22">
        <v>20.49</v>
      </c>
      <c r="G22">
        <v>10687.9</v>
      </c>
      <c r="I22" s="4"/>
      <c r="J22" s="4"/>
      <c r="K22" s="3"/>
      <c r="L22" s="4"/>
      <c r="M22" s="4"/>
      <c r="N22" s="3"/>
    </row>
    <row r="23" spans="1:14" ht="12">
      <c r="A23" s="1">
        <v>36790</v>
      </c>
      <c r="B23">
        <v>75</v>
      </c>
      <c r="C23">
        <v>61.13</v>
      </c>
      <c r="D23">
        <v>22.38</v>
      </c>
      <c r="E23">
        <v>20.38</v>
      </c>
      <c r="G23">
        <v>10765.5</v>
      </c>
      <c r="I23" s="4"/>
      <c r="J23" s="4"/>
      <c r="K23" s="3"/>
      <c r="L23" s="4"/>
      <c r="M23" s="4"/>
      <c r="N23" s="3"/>
    </row>
    <row r="24" spans="1:14" ht="12">
      <c r="A24" s="1">
        <v>36791</v>
      </c>
      <c r="B24">
        <v>74.69</v>
      </c>
      <c r="C24">
        <v>60.31</v>
      </c>
      <c r="D24">
        <v>22.84</v>
      </c>
      <c r="E24">
        <v>21.11</v>
      </c>
      <c r="G24">
        <v>10847.4</v>
      </c>
      <c r="I24" s="4"/>
      <c r="J24" s="4"/>
      <c r="K24" s="3"/>
      <c r="L24" s="4"/>
      <c r="M24" s="4"/>
      <c r="N24" s="3"/>
    </row>
    <row r="25" spans="1:14" ht="12">
      <c r="A25" s="1">
        <v>36794</v>
      </c>
      <c r="B25">
        <v>77.44</v>
      </c>
      <c r="C25">
        <v>57.19</v>
      </c>
      <c r="D25">
        <v>22.72</v>
      </c>
      <c r="E25">
        <v>21.23</v>
      </c>
      <c r="G25">
        <v>10808.2</v>
      </c>
      <c r="I25" s="4"/>
      <c r="J25" s="4"/>
      <c r="K25" s="3"/>
      <c r="L25" s="4"/>
      <c r="M25" s="4"/>
      <c r="N25" s="3"/>
    </row>
    <row r="26" spans="1:14" ht="12">
      <c r="A26" s="1">
        <v>36795</v>
      </c>
      <c r="B26">
        <v>75.88</v>
      </c>
      <c r="C26">
        <v>55.19</v>
      </c>
      <c r="D26">
        <v>22.72</v>
      </c>
      <c r="E26">
        <v>20.77</v>
      </c>
      <c r="G26">
        <v>10631.3</v>
      </c>
      <c r="I26" s="4"/>
      <c r="J26" s="4"/>
      <c r="K26" s="3"/>
      <c r="L26" s="4"/>
      <c r="M26" s="4"/>
      <c r="N26" s="3"/>
    </row>
    <row r="27" spans="1:14" ht="12">
      <c r="A27" s="1">
        <v>36796</v>
      </c>
      <c r="B27">
        <v>76.19</v>
      </c>
      <c r="C27">
        <v>57.31</v>
      </c>
      <c r="D27">
        <v>23.03</v>
      </c>
      <c r="E27">
        <v>21.4</v>
      </c>
      <c r="G27">
        <v>10628.4</v>
      </c>
      <c r="I27" s="4"/>
      <c r="J27" s="4"/>
      <c r="K27" s="3"/>
      <c r="L27" s="4"/>
      <c r="M27" s="4"/>
      <c r="N27" s="3"/>
    </row>
    <row r="28" spans="1:14" ht="12">
      <c r="A28" s="1">
        <v>36797</v>
      </c>
      <c r="B28">
        <v>76.69</v>
      </c>
      <c r="C28">
        <v>59.44</v>
      </c>
      <c r="D28">
        <v>23.39</v>
      </c>
      <c r="E28">
        <v>22.02</v>
      </c>
      <c r="G28">
        <v>10824.1</v>
      </c>
      <c r="I28" s="4"/>
      <c r="J28" s="4"/>
      <c r="K28" s="3"/>
      <c r="L28" s="4"/>
      <c r="M28" s="4"/>
      <c r="N28" s="3"/>
    </row>
    <row r="29" spans="1:14" ht="12">
      <c r="A29" s="1">
        <v>36798</v>
      </c>
      <c r="B29">
        <v>74.25</v>
      </c>
      <c r="C29">
        <v>55.25</v>
      </c>
      <c r="D29">
        <v>23.16</v>
      </c>
      <c r="E29">
        <v>22.02</v>
      </c>
      <c r="G29">
        <v>10650.9</v>
      </c>
      <c r="I29" s="4"/>
      <c r="J29" s="4"/>
      <c r="K29" s="3"/>
      <c r="L29" s="4"/>
      <c r="M29" s="4"/>
      <c r="N29" s="3"/>
    </row>
    <row r="30" spans="1:14" ht="12">
      <c r="A30" s="1">
        <v>36801</v>
      </c>
      <c r="B30">
        <v>73.88</v>
      </c>
      <c r="C30">
        <v>55.5</v>
      </c>
      <c r="D30">
        <v>22.91</v>
      </c>
      <c r="E30">
        <v>22.13</v>
      </c>
      <c r="G30">
        <v>10700.1</v>
      </c>
      <c r="I30" s="4"/>
      <c r="J30" s="4"/>
      <c r="K30" s="3"/>
      <c r="L30" s="4"/>
      <c r="M30" s="4"/>
      <c r="N30" s="3"/>
    </row>
    <row r="31" spans="1:14" ht="12">
      <c r="A31" s="1">
        <v>36802</v>
      </c>
      <c r="B31">
        <v>71</v>
      </c>
      <c r="C31">
        <v>56.25</v>
      </c>
      <c r="D31">
        <v>22.88</v>
      </c>
      <c r="E31">
        <v>21.74</v>
      </c>
      <c r="G31">
        <v>10719.7</v>
      </c>
      <c r="I31" s="4"/>
      <c r="J31" s="4"/>
      <c r="K31" s="3"/>
      <c r="L31" s="4"/>
      <c r="M31" s="4"/>
      <c r="N31" s="3"/>
    </row>
    <row r="32" spans="1:14" ht="12">
      <c r="A32" s="1">
        <v>36803</v>
      </c>
      <c r="B32">
        <v>70.5</v>
      </c>
      <c r="C32">
        <v>58.56</v>
      </c>
      <c r="D32">
        <v>22.56</v>
      </c>
      <c r="E32">
        <v>22.02</v>
      </c>
      <c r="G32">
        <v>10784.5</v>
      </c>
      <c r="I32" s="4"/>
      <c r="J32" s="4"/>
      <c r="K32" s="3"/>
      <c r="L32" s="4"/>
      <c r="M32" s="4"/>
      <c r="N32" s="3"/>
    </row>
    <row r="33" spans="1:14" ht="12">
      <c r="A33" s="1">
        <v>36804</v>
      </c>
      <c r="B33">
        <v>71.75</v>
      </c>
      <c r="C33">
        <v>57.56</v>
      </c>
      <c r="D33">
        <v>22.59</v>
      </c>
      <c r="E33">
        <v>22.25</v>
      </c>
      <c r="G33">
        <v>10724.9</v>
      </c>
      <c r="I33" s="4"/>
      <c r="J33" s="4"/>
      <c r="K33" s="3"/>
      <c r="L33" s="4"/>
      <c r="M33" s="4"/>
      <c r="N33" s="3"/>
    </row>
    <row r="34" spans="1:14" ht="12">
      <c r="A34" s="1">
        <v>36805</v>
      </c>
      <c r="B34">
        <v>77.06</v>
      </c>
      <c r="C34">
        <v>56.19</v>
      </c>
      <c r="D34">
        <v>22.09</v>
      </c>
      <c r="E34">
        <v>22.36</v>
      </c>
      <c r="G34">
        <v>10596.5</v>
      </c>
      <c r="I34" s="4"/>
      <c r="J34" s="4"/>
      <c r="K34" s="3"/>
      <c r="L34" s="4"/>
      <c r="M34" s="4"/>
      <c r="N34" s="3"/>
    </row>
    <row r="35" spans="1:14" ht="12">
      <c r="A35" s="1">
        <v>36808</v>
      </c>
      <c r="B35">
        <v>70.25</v>
      </c>
      <c r="C35">
        <v>53.69</v>
      </c>
      <c r="D35">
        <v>21.88</v>
      </c>
      <c r="E35">
        <v>22.08</v>
      </c>
      <c r="G35">
        <v>10568.4</v>
      </c>
      <c r="I35" s="4"/>
      <c r="J35" s="4"/>
      <c r="K35" s="3"/>
      <c r="L35" s="4"/>
      <c r="M35" s="4"/>
      <c r="N35" s="3"/>
    </row>
    <row r="36" spans="1:14" ht="12">
      <c r="A36" s="1">
        <v>36809</v>
      </c>
      <c r="B36">
        <v>70</v>
      </c>
      <c r="C36">
        <v>51.13</v>
      </c>
      <c r="D36">
        <v>22.19</v>
      </c>
      <c r="E36">
        <v>22.3</v>
      </c>
      <c r="G36">
        <v>10524.4</v>
      </c>
      <c r="I36" s="4"/>
      <c r="J36" s="4"/>
      <c r="K36" s="3"/>
      <c r="L36" s="4"/>
      <c r="M36" s="4"/>
      <c r="N36" s="3"/>
    </row>
    <row r="37" spans="1:14" ht="12">
      <c r="A37" s="1">
        <v>36810</v>
      </c>
      <c r="B37">
        <v>68.12</v>
      </c>
      <c r="C37">
        <v>51.19</v>
      </c>
      <c r="D37">
        <v>22.38</v>
      </c>
      <c r="E37">
        <v>21.91</v>
      </c>
      <c r="G37">
        <v>10413.8</v>
      </c>
      <c r="I37" s="4"/>
      <c r="J37" s="4"/>
      <c r="K37" s="3"/>
      <c r="L37" s="4"/>
      <c r="M37" s="4"/>
      <c r="N37" s="3"/>
    </row>
    <row r="38" spans="1:14" ht="12">
      <c r="A38" s="1">
        <v>36811</v>
      </c>
      <c r="B38">
        <v>65.44</v>
      </c>
      <c r="C38">
        <v>49.81</v>
      </c>
      <c r="D38">
        <v>22.59</v>
      </c>
      <c r="E38">
        <v>21.91</v>
      </c>
      <c r="G38">
        <v>10034.6</v>
      </c>
      <c r="I38" s="4"/>
      <c r="J38" s="4"/>
      <c r="K38" s="3"/>
      <c r="L38" s="4"/>
      <c r="M38" s="4"/>
      <c r="N38" s="3"/>
    </row>
    <row r="39" spans="1:14" ht="12">
      <c r="A39" s="1">
        <v>36812</v>
      </c>
      <c r="B39">
        <v>68</v>
      </c>
      <c r="C39">
        <v>56.06</v>
      </c>
      <c r="D39">
        <v>22.5</v>
      </c>
      <c r="E39">
        <v>22.02</v>
      </c>
      <c r="G39">
        <v>10192.2</v>
      </c>
      <c r="I39" s="4"/>
      <c r="J39" s="4"/>
      <c r="K39" s="3"/>
      <c r="L39" s="4"/>
      <c r="M39" s="4"/>
      <c r="N39" s="3"/>
    </row>
    <row r="40" spans="1:14" ht="12">
      <c r="A40" s="1">
        <v>36815</v>
      </c>
      <c r="B40">
        <v>67.81</v>
      </c>
      <c r="C40">
        <v>54.5</v>
      </c>
      <c r="D40">
        <v>23.16</v>
      </c>
      <c r="E40">
        <v>21.85</v>
      </c>
      <c r="G40">
        <v>10238.8</v>
      </c>
      <c r="I40" s="4"/>
      <c r="J40" s="4"/>
      <c r="K40" s="3"/>
      <c r="L40" s="4"/>
      <c r="M40" s="4"/>
      <c r="N40" s="3"/>
    </row>
    <row r="41" spans="1:14" ht="12">
      <c r="A41" s="1">
        <v>36816</v>
      </c>
      <c r="B41">
        <v>66.62</v>
      </c>
      <c r="C41">
        <v>54.56</v>
      </c>
      <c r="D41">
        <v>23.12</v>
      </c>
      <c r="E41">
        <v>21.28</v>
      </c>
      <c r="G41">
        <v>10089.7</v>
      </c>
      <c r="I41" s="4"/>
      <c r="J41" s="4"/>
      <c r="K41" s="3"/>
      <c r="L41" s="4"/>
      <c r="M41" s="4"/>
      <c r="N41" s="3"/>
    </row>
    <row r="42" spans="1:14" ht="12">
      <c r="A42" s="1">
        <v>36817</v>
      </c>
      <c r="B42">
        <v>62</v>
      </c>
      <c r="C42">
        <v>52.25</v>
      </c>
      <c r="D42">
        <v>23.09</v>
      </c>
      <c r="E42">
        <v>21</v>
      </c>
      <c r="G42">
        <v>9975</v>
      </c>
      <c r="I42" s="4"/>
      <c r="J42" s="4"/>
      <c r="K42" s="3"/>
      <c r="L42" s="4"/>
      <c r="M42" s="4"/>
      <c r="N42" s="3"/>
    </row>
    <row r="43" spans="1:14" ht="12">
      <c r="A43" s="1">
        <v>36818</v>
      </c>
      <c r="B43">
        <v>64.12</v>
      </c>
      <c r="C43">
        <v>58.25</v>
      </c>
      <c r="D43">
        <v>23.59</v>
      </c>
      <c r="E43">
        <v>21.45</v>
      </c>
      <c r="G43">
        <v>10143</v>
      </c>
      <c r="I43" s="4"/>
      <c r="J43" s="4"/>
      <c r="K43" s="3"/>
      <c r="L43" s="4"/>
      <c r="M43" s="4"/>
      <c r="N43" s="3"/>
    </row>
    <row r="44" spans="1:14" ht="12">
      <c r="A44" s="1">
        <v>36819</v>
      </c>
      <c r="B44">
        <v>66</v>
      </c>
      <c r="C44">
        <v>57.31</v>
      </c>
      <c r="D44">
        <v>23.41</v>
      </c>
      <c r="E44">
        <v>21.85</v>
      </c>
      <c r="G44">
        <v>10226.6</v>
      </c>
      <c r="I44" s="4"/>
      <c r="J44" s="4"/>
      <c r="K44" s="3"/>
      <c r="L44" s="4"/>
      <c r="M44" s="4"/>
      <c r="N44" s="3"/>
    </row>
    <row r="45" spans="1:14" ht="12">
      <c r="A45" s="1">
        <v>36822</v>
      </c>
      <c r="B45">
        <v>66.44</v>
      </c>
      <c r="C45">
        <v>55.88</v>
      </c>
      <c r="D45">
        <v>23.72</v>
      </c>
      <c r="E45">
        <v>21.74</v>
      </c>
      <c r="G45">
        <v>10271.7</v>
      </c>
      <c r="I45" s="4"/>
      <c r="J45" s="4"/>
      <c r="K45" s="3"/>
      <c r="L45" s="4"/>
      <c r="M45" s="4"/>
      <c r="N45" s="3"/>
    </row>
    <row r="46" spans="1:14" ht="12">
      <c r="A46" s="1">
        <v>36823</v>
      </c>
      <c r="B46">
        <v>66.81</v>
      </c>
      <c r="C46">
        <v>54.88</v>
      </c>
      <c r="D46">
        <v>23.94</v>
      </c>
      <c r="E46">
        <v>21.28</v>
      </c>
      <c r="G46">
        <v>10393.1</v>
      </c>
      <c r="I46" s="4"/>
      <c r="J46" s="4"/>
      <c r="K46" s="3"/>
      <c r="L46" s="4"/>
      <c r="M46" s="4"/>
      <c r="N46" s="3"/>
    </row>
    <row r="47" spans="1:14" ht="12">
      <c r="A47" s="1">
        <v>36824</v>
      </c>
      <c r="B47">
        <v>68.62</v>
      </c>
      <c r="C47">
        <v>50.63</v>
      </c>
      <c r="D47">
        <v>24.41</v>
      </c>
      <c r="E47">
        <v>20.26</v>
      </c>
      <c r="G47">
        <v>10326.5</v>
      </c>
      <c r="I47" s="4"/>
      <c r="J47" s="4"/>
      <c r="K47" s="3"/>
      <c r="L47" s="4"/>
      <c r="M47" s="4"/>
      <c r="N47" s="3"/>
    </row>
    <row r="48" spans="1:14" ht="12">
      <c r="A48" s="1">
        <v>36825</v>
      </c>
      <c r="B48">
        <v>67.62</v>
      </c>
      <c r="C48">
        <v>53.56</v>
      </c>
      <c r="D48">
        <v>24.78</v>
      </c>
      <c r="E48">
        <v>19.7</v>
      </c>
      <c r="G48">
        <v>10380.1</v>
      </c>
      <c r="I48" s="4"/>
      <c r="J48" s="4"/>
      <c r="K48" s="3"/>
      <c r="L48" s="4"/>
      <c r="M48" s="4"/>
      <c r="N48" s="3"/>
    </row>
    <row r="49" spans="1:14" ht="12">
      <c r="A49" s="1">
        <v>36826</v>
      </c>
      <c r="B49">
        <v>64.88</v>
      </c>
      <c r="C49">
        <v>50.69</v>
      </c>
      <c r="D49">
        <v>25.19</v>
      </c>
      <c r="E49">
        <v>21</v>
      </c>
      <c r="G49">
        <v>10590.6</v>
      </c>
      <c r="I49" s="4"/>
      <c r="J49" s="4"/>
      <c r="K49" s="3"/>
      <c r="L49" s="4"/>
      <c r="M49" s="4"/>
      <c r="N49" s="3"/>
    </row>
    <row r="50" spans="1:14" ht="12">
      <c r="A50" s="1">
        <v>36829</v>
      </c>
      <c r="B50">
        <v>63.94</v>
      </c>
      <c r="C50">
        <v>48.06</v>
      </c>
      <c r="D50">
        <v>26.12</v>
      </c>
      <c r="E50">
        <v>20.94</v>
      </c>
      <c r="G50">
        <v>10835.8</v>
      </c>
      <c r="I50" s="4"/>
      <c r="J50" s="4"/>
      <c r="K50" s="3"/>
      <c r="L50" s="4"/>
      <c r="M50" s="4"/>
      <c r="N50" s="3"/>
    </row>
    <row r="51" spans="1:14" ht="12">
      <c r="A51" s="1">
        <v>36830</v>
      </c>
      <c r="B51">
        <v>63</v>
      </c>
      <c r="C51">
        <v>53.88</v>
      </c>
      <c r="D51">
        <v>26.09</v>
      </c>
      <c r="E51">
        <v>20.15</v>
      </c>
      <c r="G51">
        <v>10971.1</v>
      </c>
      <c r="I51" s="4"/>
      <c r="J51" s="4"/>
      <c r="K51" s="3"/>
      <c r="L51" s="4"/>
      <c r="M51" s="4"/>
      <c r="N51" s="3"/>
    </row>
    <row r="52" spans="1:14" ht="12">
      <c r="A52" s="1">
        <v>36831</v>
      </c>
      <c r="B52">
        <v>62.81</v>
      </c>
      <c r="C52">
        <v>52.13</v>
      </c>
      <c r="D52">
        <v>25.78</v>
      </c>
      <c r="E52">
        <v>20.26</v>
      </c>
      <c r="G52">
        <v>10899.5</v>
      </c>
      <c r="I52" s="4"/>
      <c r="J52" s="4"/>
      <c r="K52" s="3"/>
      <c r="L52" s="4"/>
      <c r="M52" s="4"/>
      <c r="N52" s="3"/>
    </row>
    <row r="53" spans="1:14" ht="12">
      <c r="A53" s="1">
        <v>36832</v>
      </c>
      <c r="B53">
        <v>65.94</v>
      </c>
      <c r="C53">
        <v>55.75</v>
      </c>
      <c r="D53">
        <v>25.44</v>
      </c>
      <c r="E53">
        <v>20.09</v>
      </c>
      <c r="G53">
        <v>10880.5</v>
      </c>
      <c r="I53" s="4"/>
      <c r="J53" s="4"/>
      <c r="K53" s="3"/>
      <c r="L53" s="4"/>
      <c r="M53" s="4"/>
      <c r="N53" s="3"/>
    </row>
    <row r="54" spans="1:14" ht="12">
      <c r="A54" s="1">
        <v>36833</v>
      </c>
      <c r="B54">
        <v>70</v>
      </c>
      <c r="C54">
        <v>56.75</v>
      </c>
      <c r="D54">
        <v>25.56</v>
      </c>
      <c r="E54">
        <v>20.09</v>
      </c>
      <c r="G54">
        <v>10818</v>
      </c>
      <c r="I54" s="4"/>
      <c r="J54" s="4"/>
      <c r="K54" s="3"/>
      <c r="L54" s="4"/>
      <c r="M54" s="4"/>
      <c r="N54" s="3"/>
    </row>
    <row r="55" spans="1:14" ht="12">
      <c r="A55" s="1">
        <v>36836</v>
      </c>
      <c r="B55">
        <v>70.19</v>
      </c>
      <c r="C55">
        <v>55.13</v>
      </c>
      <c r="D55">
        <v>26.25</v>
      </c>
      <c r="E55">
        <v>20.43</v>
      </c>
      <c r="G55">
        <v>10977.2</v>
      </c>
      <c r="I55" s="4"/>
      <c r="J55" s="4"/>
      <c r="K55" s="3"/>
      <c r="L55" s="4"/>
      <c r="M55" s="4"/>
      <c r="N55" s="3"/>
    </row>
    <row r="56" spans="1:14" ht="12">
      <c r="A56" s="1">
        <v>36837</v>
      </c>
      <c r="B56">
        <v>72.75</v>
      </c>
      <c r="C56">
        <v>56.75</v>
      </c>
      <c r="D56">
        <v>26.38</v>
      </c>
      <c r="E56">
        <v>21</v>
      </c>
      <c r="G56">
        <v>10952.2</v>
      </c>
      <c r="I56" s="4"/>
      <c r="J56" s="4"/>
      <c r="K56" s="3"/>
      <c r="L56" s="4"/>
      <c r="M56" s="4"/>
      <c r="N56" s="3"/>
    </row>
    <row r="57" spans="1:14" ht="12">
      <c r="A57" s="1">
        <v>36838</v>
      </c>
      <c r="B57">
        <v>71.31</v>
      </c>
      <c r="C57">
        <v>52.13</v>
      </c>
      <c r="D57">
        <v>26.5</v>
      </c>
      <c r="E57">
        <v>21.45</v>
      </c>
      <c r="G57">
        <v>10907.1</v>
      </c>
      <c r="I57" s="4"/>
      <c r="J57" s="4"/>
      <c r="K57" s="3"/>
      <c r="L57" s="4"/>
      <c r="M57" s="4"/>
      <c r="N57" s="3"/>
    </row>
    <row r="58" spans="1:14" ht="12">
      <c r="A58" s="1">
        <v>36839</v>
      </c>
      <c r="B58">
        <v>70.25</v>
      </c>
      <c r="C58">
        <v>53.25</v>
      </c>
      <c r="D58">
        <v>26.97</v>
      </c>
      <c r="E58">
        <v>21.74</v>
      </c>
      <c r="G58">
        <v>10834.3</v>
      </c>
      <c r="I58" s="4"/>
      <c r="J58" s="4"/>
      <c r="K58" s="3"/>
      <c r="L58" s="4"/>
      <c r="M58" s="4"/>
      <c r="N58" s="3"/>
    </row>
    <row r="59" spans="1:14" ht="12">
      <c r="A59" s="1">
        <v>36840</v>
      </c>
      <c r="B59">
        <v>70</v>
      </c>
      <c r="C59">
        <v>50.06</v>
      </c>
      <c r="D59">
        <v>27.06</v>
      </c>
      <c r="E59">
        <v>22.3</v>
      </c>
      <c r="G59">
        <v>10603</v>
      </c>
      <c r="I59" s="4"/>
      <c r="J59" s="4"/>
      <c r="K59" s="3"/>
      <c r="L59" s="4"/>
      <c r="M59" s="4"/>
      <c r="N59" s="3"/>
    </row>
    <row r="60" spans="1:14" ht="12">
      <c r="A60" s="1">
        <v>36843</v>
      </c>
      <c r="B60">
        <v>68.94</v>
      </c>
      <c r="C60">
        <v>50.38</v>
      </c>
      <c r="D60">
        <v>26.81</v>
      </c>
      <c r="E60">
        <v>22.64</v>
      </c>
      <c r="G60">
        <v>10517.3</v>
      </c>
      <c r="I60" s="4"/>
      <c r="J60" s="4"/>
      <c r="K60" s="3"/>
      <c r="L60" s="4"/>
      <c r="M60" s="4"/>
      <c r="N60" s="3"/>
    </row>
    <row r="61" spans="1:14" ht="12">
      <c r="A61" s="1">
        <v>36844</v>
      </c>
      <c r="B61">
        <v>72.94</v>
      </c>
      <c r="C61">
        <v>53.13</v>
      </c>
      <c r="D61">
        <v>26</v>
      </c>
      <c r="E61">
        <v>22.64</v>
      </c>
      <c r="G61">
        <v>10681.1</v>
      </c>
      <c r="I61" s="4"/>
      <c r="J61" s="4"/>
      <c r="K61" s="3"/>
      <c r="L61" s="4"/>
      <c r="M61" s="4"/>
      <c r="N61" s="3"/>
    </row>
    <row r="62" spans="1:14" ht="12">
      <c r="A62" s="1">
        <v>36845</v>
      </c>
      <c r="B62">
        <v>73.62</v>
      </c>
      <c r="C62">
        <v>53.56</v>
      </c>
      <c r="D62">
        <v>26.62</v>
      </c>
      <c r="E62">
        <v>23.3</v>
      </c>
      <c r="G62">
        <v>10707.6</v>
      </c>
      <c r="I62" s="4"/>
      <c r="J62" s="4"/>
      <c r="K62" s="3"/>
      <c r="L62" s="4"/>
      <c r="M62" s="4"/>
      <c r="N62" s="3"/>
    </row>
    <row r="63" spans="1:14" ht="12">
      <c r="A63" s="1">
        <v>36846</v>
      </c>
      <c r="B63">
        <v>72.12</v>
      </c>
      <c r="C63">
        <v>51.06</v>
      </c>
      <c r="D63">
        <v>27.09</v>
      </c>
      <c r="E63">
        <v>23.53</v>
      </c>
      <c r="G63">
        <v>10656</v>
      </c>
      <c r="I63" s="4"/>
      <c r="J63" s="4"/>
      <c r="K63" s="3"/>
      <c r="L63" s="4"/>
      <c r="M63" s="4"/>
      <c r="N63" s="3"/>
    </row>
    <row r="64" spans="1:14" ht="12">
      <c r="A64" s="1">
        <v>36847</v>
      </c>
      <c r="B64">
        <v>72.5</v>
      </c>
      <c r="C64">
        <v>52.75</v>
      </c>
      <c r="D64">
        <v>26.34</v>
      </c>
      <c r="E64">
        <v>24.21</v>
      </c>
      <c r="G64">
        <v>10629.9</v>
      </c>
      <c r="I64" s="4"/>
      <c r="J64" s="4"/>
      <c r="K64" s="3"/>
      <c r="L64" s="4"/>
      <c r="M64" s="4"/>
      <c r="N64" s="3"/>
    </row>
    <row r="65" spans="1:14" ht="12">
      <c r="A65" s="1">
        <v>36850</v>
      </c>
      <c r="B65">
        <v>74.06</v>
      </c>
      <c r="C65">
        <v>51.25</v>
      </c>
      <c r="D65">
        <v>26.59</v>
      </c>
      <c r="E65">
        <v>24.21</v>
      </c>
      <c r="G65">
        <v>10462.7</v>
      </c>
      <c r="I65" s="4"/>
      <c r="J65" s="4"/>
      <c r="K65" s="3"/>
      <c r="L65" s="4"/>
      <c r="M65" s="4"/>
      <c r="N65" s="3"/>
    </row>
    <row r="66" spans="1:14" ht="12">
      <c r="A66" s="1">
        <v>36851</v>
      </c>
      <c r="B66">
        <v>73</v>
      </c>
      <c r="C66">
        <v>53.69</v>
      </c>
      <c r="D66">
        <v>27.47</v>
      </c>
      <c r="E66">
        <v>24.21</v>
      </c>
      <c r="G66">
        <v>10494.5</v>
      </c>
      <c r="I66" s="4"/>
      <c r="J66" s="4"/>
      <c r="K66" s="3"/>
      <c r="L66" s="4"/>
      <c r="M66" s="4"/>
      <c r="N66" s="3"/>
    </row>
    <row r="67" spans="1:14" ht="12">
      <c r="A67" s="1">
        <v>36852</v>
      </c>
      <c r="B67">
        <v>73.94</v>
      </c>
      <c r="C67">
        <v>50.56</v>
      </c>
      <c r="D67">
        <v>27.5</v>
      </c>
      <c r="E67">
        <v>23.76</v>
      </c>
      <c r="G67">
        <v>10399.3</v>
      </c>
      <c r="I67" s="4"/>
      <c r="J67" s="4"/>
      <c r="K67" s="3"/>
      <c r="L67" s="4"/>
      <c r="M67" s="4"/>
      <c r="N67" s="3"/>
    </row>
    <row r="68" spans="1:14" ht="12">
      <c r="A68" s="1">
        <v>36854</v>
      </c>
      <c r="B68">
        <v>74.44</v>
      </c>
      <c r="C68">
        <v>52.69</v>
      </c>
      <c r="D68">
        <v>26.88</v>
      </c>
      <c r="E68">
        <v>23.76</v>
      </c>
      <c r="G68">
        <v>10470.2</v>
      </c>
      <c r="I68" s="4"/>
      <c r="J68" s="4"/>
      <c r="K68" s="3"/>
      <c r="L68" s="4"/>
      <c r="M68" s="4"/>
      <c r="N68" s="3"/>
    </row>
    <row r="69" spans="1:14" ht="12">
      <c r="A69" s="1">
        <v>36857</v>
      </c>
      <c r="B69">
        <v>74.06</v>
      </c>
      <c r="C69">
        <v>51.25</v>
      </c>
      <c r="D69">
        <v>26.91</v>
      </c>
      <c r="E69">
        <v>23.07</v>
      </c>
      <c r="G69">
        <v>10546.1</v>
      </c>
      <c r="I69" s="4"/>
      <c r="J69" s="4"/>
      <c r="K69" s="3"/>
      <c r="L69" s="4"/>
      <c r="M69" s="4"/>
      <c r="N69" s="3"/>
    </row>
    <row r="70" spans="1:14" ht="12">
      <c r="A70" s="1">
        <v>36858</v>
      </c>
      <c r="B70">
        <v>69.69</v>
      </c>
      <c r="C70">
        <v>51</v>
      </c>
      <c r="D70">
        <v>27.25</v>
      </c>
      <c r="E70">
        <v>22.33</v>
      </c>
      <c r="G70">
        <v>10507.6</v>
      </c>
      <c r="I70" s="4"/>
      <c r="J70" s="4"/>
      <c r="K70" s="3"/>
      <c r="L70" s="4"/>
      <c r="M70" s="4"/>
      <c r="N70" s="3"/>
    </row>
    <row r="71" spans="1:14" ht="12">
      <c r="A71" s="1">
        <v>36859</v>
      </c>
      <c r="B71">
        <v>67.5</v>
      </c>
      <c r="C71">
        <v>51.69</v>
      </c>
      <c r="D71">
        <v>28.19</v>
      </c>
      <c r="E71">
        <v>22.33</v>
      </c>
      <c r="G71">
        <v>10629.1</v>
      </c>
      <c r="I71" s="4"/>
      <c r="J71" s="4"/>
      <c r="K71" s="3"/>
      <c r="L71" s="4"/>
      <c r="M71" s="4"/>
      <c r="N71" s="3"/>
    </row>
    <row r="72" spans="1:14" ht="12">
      <c r="A72" s="1">
        <v>36860</v>
      </c>
      <c r="B72">
        <v>68.19</v>
      </c>
      <c r="C72">
        <v>47.88</v>
      </c>
      <c r="D72">
        <v>27.62</v>
      </c>
      <c r="E72">
        <v>21.93</v>
      </c>
      <c r="G72">
        <v>10414.5</v>
      </c>
      <c r="I72" s="4"/>
      <c r="J72" s="4"/>
      <c r="K72" s="3"/>
      <c r="L72" s="4"/>
      <c r="M72" s="4"/>
      <c r="N72" s="3"/>
    </row>
    <row r="73" spans="1:14" ht="12">
      <c r="A73" s="1">
        <v>36861</v>
      </c>
      <c r="B73">
        <v>71</v>
      </c>
      <c r="C73">
        <v>48.5</v>
      </c>
      <c r="D73">
        <v>27</v>
      </c>
      <c r="E73">
        <v>22.45</v>
      </c>
      <c r="G73">
        <v>10373.5</v>
      </c>
      <c r="I73" s="4"/>
      <c r="J73" s="4"/>
      <c r="K73" s="3"/>
      <c r="L73" s="4"/>
      <c r="M73" s="4"/>
      <c r="N73" s="3"/>
    </row>
    <row r="74" spans="1:14" ht="12">
      <c r="A74" s="1">
        <v>36864</v>
      </c>
      <c r="B74">
        <v>69.5</v>
      </c>
      <c r="C74">
        <v>45.81</v>
      </c>
      <c r="D74">
        <v>28.44</v>
      </c>
      <c r="E74">
        <v>22.49</v>
      </c>
      <c r="G74">
        <v>10561</v>
      </c>
      <c r="I74" s="4"/>
      <c r="J74" s="4"/>
      <c r="K74" s="3"/>
      <c r="L74" s="4"/>
      <c r="M74" s="4"/>
      <c r="N74" s="3"/>
    </row>
    <row r="75" spans="1:14" ht="12">
      <c r="A75" s="1">
        <v>36865</v>
      </c>
      <c r="B75">
        <v>73.81</v>
      </c>
      <c r="C75">
        <v>52.13</v>
      </c>
      <c r="D75">
        <v>27.56</v>
      </c>
      <c r="E75">
        <v>22.69</v>
      </c>
      <c r="G75">
        <v>10898.7</v>
      </c>
      <c r="I75" s="4"/>
      <c r="J75" s="4"/>
      <c r="K75" s="3"/>
      <c r="L75" s="4"/>
      <c r="M75" s="4"/>
      <c r="N75" s="3"/>
    </row>
    <row r="76" spans="1:14" ht="12">
      <c r="A76" s="1">
        <v>36866</v>
      </c>
      <c r="B76">
        <v>74.5</v>
      </c>
      <c r="C76">
        <v>51.44</v>
      </c>
      <c r="D76">
        <v>27.66</v>
      </c>
      <c r="E76">
        <v>22.45</v>
      </c>
      <c r="G76">
        <v>10664.4</v>
      </c>
      <c r="I76" s="4"/>
      <c r="J76" s="4"/>
      <c r="K76" s="3"/>
      <c r="L76" s="4"/>
      <c r="M76" s="4"/>
      <c r="N76" s="3"/>
    </row>
    <row r="77" spans="1:14" ht="12">
      <c r="A77" s="1">
        <v>36867</v>
      </c>
      <c r="B77">
        <v>73.25</v>
      </c>
      <c r="C77">
        <v>49.94</v>
      </c>
      <c r="D77">
        <v>27.94</v>
      </c>
      <c r="E77">
        <v>22.91</v>
      </c>
      <c r="G77">
        <v>10617.4</v>
      </c>
      <c r="I77" s="4"/>
      <c r="J77" s="4"/>
      <c r="K77" s="3"/>
      <c r="L77" s="4"/>
      <c r="M77" s="4"/>
      <c r="N77" s="3"/>
    </row>
    <row r="78" spans="1:14" ht="12">
      <c r="A78" s="1">
        <v>36868</v>
      </c>
      <c r="B78">
        <v>74.12</v>
      </c>
      <c r="C78">
        <v>52.38</v>
      </c>
      <c r="D78">
        <v>27.81</v>
      </c>
      <c r="E78">
        <v>23.69</v>
      </c>
      <c r="G78">
        <v>10712.9</v>
      </c>
      <c r="I78" s="4"/>
      <c r="J78" s="4"/>
      <c r="K78" s="3"/>
      <c r="L78" s="4"/>
      <c r="M78" s="4"/>
      <c r="N78" s="3"/>
    </row>
    <row r="79" spans="1:14" ht="12">
      <c r="A79" s="1">
        <v>36871</v>
      </c>
      <c r="B79">
        <v>73.19</v>
      </c>
      <c r="C79">
        <v>54.81</v>
      </c>
      <c r="D79">
        <v>26.69</v>
      </c>
      <c r="E79">
        <v>24.7</v>
      </c>
      <c r="G79">
        <v>10725.8</v>
      </c>
      <c r="I79" s="4"/>
      <c r="J79" s="4"/>
      <c r="K79" s="3"/>
      <c r="L79" s="4"/>
      <c r="M79" s="4"/>
      <c r="N79" s="3"/>
    </row>
    <row r="80" spans="1:14" ht="12">
      <c r="A80" s="1">
        <v>36872</v>
      </c>
      <c r="B80">
        <v>73.94</v>
      </c>
      <c r="C80">
        <v>54.38</v>
      </c>
      <c r="D80">
        <v>26.25</v>
      </c>
      <c r="E80">
        <v>24.12</v>
      </c>
      <c r="G80">
        <v>10768.3</v>
      </c>
      <c r="I80" s="4"/>
      <c r="J80" s="4"/>
      <c r="K80" s="3"/>
      <c r="L80" s="4"/>
      <c r="M80" s="4"/>
      <c r="N80" s="3"/>
    </row>
    <row r="81" spans="1:14" ht="12">
      <c r="A81" s="1">
        <v>36873</v>
      </c>
      <c r="B81">
        <v>69.75</v>
      </c>
      <c r="C81">
        <v>51.13</v>
      </c>
      <c r="D81">
        <v>26.41</v>
      </c>
      <c r="E81">
        <v>23.43</v>
      </c>
      <c r="G81">
        <v>10794.4</v>
      </c>
      <c r="I81" s="4"/>
      <c r="J81" s="4"/>
      <c r="K81" s="3"/>
      <c r="L81" s="4"/>
      <c r="M81" s="4"/>
      <c r="N81" s="3"/>
    </row>
    <row r="82" spans="1:14" ht="12">
      <c r="A82" s="1">
        <v>36874</v>
      </c>
      <c r="B82">
        <v>70.94</v>
      </c>
      <c r="C82">
        <v>50.94</v>
      </c>
      <c r="D82">
        <v>27.56</v>
      </c>
      <c r="E82">
        <v>23.32</v>
      </c>
      <c r="G82">
        <v>10675</v>
      </c>
      <c r="I82" s="4"/>
      <c r="J82" s="4"/>
      <c r="K82" s="3"/>
      <c r="L82" s="4"/>
      <c r="M82" s="4"/>
      <c r="N82" s="3"/>
    </row>
    <row r="83" spans="1:14" ht="12">
      <c r="A83" s="1">
        <v>36875</v>
      </c>
      <c r="B83">
        <v>70</v>
      </c>
      <c r="C83">
        <v>48.17</v>
      </c>
      <c r="D83">
        <v>27.5</v>
      </c>
      <c r="E83">
        <v>23.23</v>
      </c>
      <c r="G83">
        <v>10435</v>
      </c>
      <c r="I83" s="4"/>
      <c r="J83" s="4"/>
      <c r="K83" s="3"/>
      <c r="L83" s="4"/>
      <c r="M83" s="4"/>
      <c r="N83" s="3"/>
    </row>
    <row r="84" spans="1:14" ht="12">
      <c r="A84" s="1">
        <v>36878</v>
      </c>
      <c r="B84">
        <v>70.31</v>
      </c>
      <c r="C84">
        <v>42.94</v>
      </c>
      <c r="D84">
        <v>26.94</v>
      </c>
      <c r="E84">
        <v>23.31</v>
      </c>
      <c r="G84">
        <v>10645.4</v>
      </c>
      <c r="I84" s="4"/>
      <c r="J84" s="4"/>
      <c r="K84" s="3"/>
      <c r="L84" s="4"/>
      <c r="M84" s="4"/>
      <c r="N84" s="3"/>
    </row>
    <row r="85" spans="1:14" ht="12">
      <c r="A85" s="1">
        <v>36879</v>
      </c>
      <c r="B85">
        <v>69.69</v>
      </c>
      <c r="C85">
        <v>41.75</v>
      </c>
      <c r="D85">
        <v>27.5</v>
      </c>
      <c r="E85">
        <v>24.58</v>
      </c>
      <c r="G85">
        <v>10584.4</v>
      </c>
      <c r="I85" s="4"/>
      <c r="J85" s="4"/>
      <c r="K85" s="3"/>
      <c r="L85" s="4"/>
      <c r="M85" s="4"/>
      <c r="N85" s="3"/>
    </row>
    <row r="86" spans="1:14" ht="12">
      <c r="A86" s="1">
        <v>36880</v>
      </c>
      <c r="B86">
        <v>66.19</v>
      </c>
      <c r="C86">
        <v>36.5</v>
      </c>
      <c r="D86">
        <v>27.69</v>
      </c>
      <c r="E86">
        <v>24.43</v>
      </c>
      <c r="G86">
        <v>10318.9</v>
      </c>
      <c r="I86" s="4"/>
      <c r="J86" s="4"/>
      <c r="K86" s="3"/>
      <c r="L86" s="4"/>
      <c r="M86" s="4"/>
      <c r="N86" s="3"/>
    </row>
    <row r="87" spans="1:14" ht="12">
      <c r="A87" s="1">
        <v>36881</v>
      </c>
      <c r="B87">
        <v>62.75</v>
      </c>
      <c r="C87">
        <v>38.88</v>
      </c>
      <c r="D87">
        <v>28.06</v>
      </c>
      <c r="E87">
        <v>25.64</v>
      </c>
      <c r="G87">
        <v>10487.3</v>
      </c>
      <c r="I87" s="4"/>
      <c r="J87" s="4"/>
      <c r="K87" s="3"/>
      <c r="L87" s="4"/>
      <c r="M87" s="4"/>
      <c r="N87" s="3"/>
    </row>
    <row r="88" spans="1:14" ht="12">
      <c r="A88" s="1">
        <v>36882</v>
      </c>
      <c r="B88">
        <v>61.5</v>
      </c>
      <c r="C88">
        <v>41.5</v>
      </c>
      <c r="D88">
        <v>27.81</v>
      </c>
      <c r="E88">
        <v>26.11</v>
      </c>
      <c r="G88">
        <v>10635.6</v>
      </c>
      <c r="I88" s="4"/>
      <c r="J88" s="4"/>
      <c r="K88" s="3"/>
      <c r="L88" s="4"/>
      <c r="M88" s="4"/>
      <c r="N88" s="3"/>
    </row>
    <row r="89" spans="1:14" ht="12">
      <c r="A89" s="1">
        <v>36886</v>
      </c>
      <c r="B89">
        <v>61.5</v>
      </c>
      <c r="C89">
        <v>40.75</v>
      </c>
      <c r="D89">
        <v>28.38</v>
      </c>
      <c r="E89">
        <v>25.75</v>
      </c>
      <c r="G89">
        <v>10692.4</v>
      </c>
      <c r="I89" s="4"/>
      <c r="J89" s="4"/>
      <c r="K89" s="3"/>
      <c r="L89" s="4"/>
      <c r="M89" s="4"/>
      <c r="N89" s="3"/>
    </row>
    <row r="90" spans="1:14" ht="12">
      <c r="A90" s="1">
        <v>36887</v>
      </c>
      <c r="B90">
        <v>63.75</v>
      </c>
      <c r="C90">
        <v>40.75</v>
      </c>
      <c r="D90">
        <v>29</v>
      </c>
      <c r="E90">
        <v>26.01</v>
      </c>
      <c r="G90">
        <v>10803.2</v>
      </c>
      <c r="I90" s="4"/>
      <c r="J90" s="4"/>
      <c r="K90" s="3"/>
      <c r="L90" s="4"/>
      <c r="M90" s="4"/>
      <c r="N90" s="3"/>
    </row>
    <row r="91" spans="1:14" ht="12">
      <c r="A91" s="1">
        <v>36888</v>
      </c>
      <c r="B91">
        <v>60.62</v>
      </c>
      <c r="C91">
        <v>39.56</v>
      </c>
      <c r="D91">
        <v>29.81</v>
      </c>
      <c r="E91">
        <v>26.43</v>
      </c>
      <c r="G91">
        <v>10868.8</v>
      </c>
      <c r="I91" s="4"/>
      <c r="J91" s="4"/>
      <c r="K91" s="3"/>
      <c r="L91" s="4"/>
      <c r="M91" s="4"/>
      <c r="N91" s="3"/>
    </row>
    <row r="92" spans="1:14" ht="12">
      <c r="A92" s="1">
        <v>36889</v>
      </c>
      <c r="B92">
        <v>60.12</v>
      </c>
      <c r="C92">
        <v>38.25</v>
      </c>
      <c r="D92">
        <v>30</v>
      </c>
      <c r="E92">
        <v>25.48</v>
      </c>
      <c r="G92">
        <v>10788</v>
      </c>
      <c r="I92" s="4"/>
      <c r="J92" s="4"/>
      <c r="K92" s="3"/>
      <c r="L92" s="4"/>
      <c r="M92" s="4"/>
      <c r="N92" s="3"/>
    </row>
    <row r="93" spans="1:14" ht="12">
      <c r="A93" s="1">
        <v>36893</v>
      </c>
      <c r="B93">
        <v>59.5</v>
      </c>
      <c r="C93">
        <v>33.31</v>
      </c>
      <c r="D93">
        <v>29</v>
      </c>
      <c r="E93">
        <v>24.06</v>
      </c>
      <c r="G93">
        <v>10646.2</v>
      </c>
      <c r="I93" s="4"/>
      <c r="J93" s="4"/>
      <c r="K93" s="3"/>
      <c r="L93" s="4"/>
      <c r="M93" s="4"/>
      <c r="N93" s="3"/>
    </row>
    <row r="94" spans="1:14" ht="12">
      <c r="A94" s="1">
        <v>36894</v>
      </c>
      <c r="B94">
        <v>62.75</v>
      </c>
      <c r="C94">
        <v>41.31</v>
      </c>
      <c r="D94">
        <v>27.5</v>
      </c>
      <c r="E94">
        <v>24.7</v>
      </c>
      <c r="G94">
        <v>10945.8</v>
      </c>
      <c r="I94" s="4"/>
      <c r="J94" s="4"/>
      <c r="K94" s="3"/>
      <c r="L94" s="4"/>
      <c r="M94" s="4"/>
      <c r="N94" s="3"/>
    </row>
    <row r="95" spans="1:14" ht="12">
      <c r="A95" s="1">
        <v>36895</v>
      </c>
      <c r="B95">
        <v>60.12</v>
      </c>
      <c r="C95">
        <v>41.88</v>
      </c>
      <c r="D95">
        <v>25.69</v>
      </c>
      <c r="E95">
        <v>24.84</v>
      </c>
      <c r="G95">
        <v>10912.4</v>
      </c>
      <c r="I95" s="4"/>
      <c r="J95" s="4"/>
      <c r="K95" s="3"/>
      <c r="L95" s="4"/>
      <c r="M95" s="4"/>
      <c r="N95" s="3"/>
    </row>
    <row r="96" spans="1:14" ht="12">
      <c r="A96" s="1">
        <v>36896</v>
      </c>
      <c r="B96">
        <v>57.56</v>
      </c>
      <c r="C96">
        <v>36.63</v>
      </c>
      <c r="D96">
        <v>26.06</v>
      </c>
      <c r="E96">
        <v>23.79</v>
      </c>
      <c r="G96">
        <v>10662</v>
      </c>
      <c r="I96" s="4"/>
      <c r="J96" s="4"/>
      <c r="K96" s="3"/>
      <c r="L96" s="4"/>
      <c r="M96" s="4"/>
      <c r="N96" s="3"/>
    </row>
    <row r="97" spans="1:14" ht="12">
      <c r="A97" s="1">
        <v>36899</v>
      </c>
      <c r="B97">
        <v>55.94</v>
      </c>
      <c r="C97">
        <v>36.55</v>
      </c>
      <c r="D97">
        <v>25.81</v>
      </c>
      <c r="E97">
        <v>23.33</v>
      </c>
      <c r="G97">
        <v>10621.4</v>
      </c>
      <c r="I97" s="4"/>
      <c r="J97" s="4"/>
      <c r="K97" s="3"/>
      <c r="L97" s="4"/>
      <c r="M97" s="4"/>
      <c r="N97" s="3"/>
    </row>
    <row r="98" spans="1:14" ht="12">
      <c r="A98" s="1">
        <v>36900</v>
      </c>
      <c r="B98">
        <v>53.31</v>
      </c>
      <c r="C98">
        <v>37.13</v>
      </c>
      <c r="D98">
        <v>25.88</v>
      </c>
      <c r="E98">
        <v>23.7</v>
      </c>
      <c r="G98">
        <v>10572.6</v>
      </c>
      <c r="I98" s="4"/>
      <c r="J98" s="4"/>
      <c r="K98" s="3"/>
      <c r="L98" s="4"/>
      <c r="M98" s="4"/>
      <c r="N98" s="3"/>
    </row>
    <row r="99" spans="1:14" ht="12">
      <c r="A99" s="1">
        <v>36901</v>
      </c>
      <c r="B99">
        <v>55.25</v>
      </c>
      <c r="C99">
        <v>36.25</v>
      </c>
      <c r="D99">
        <v>25.94</v>
      </c>
      <c r="E99">
        <v>24.21</v>
      </c>
      <c r="G99">
        <v>10604.3</v>
      </c>
      <c r="I99" s="4"/>
      <c r="J99" s="4"/>
      <c r="K99" s="3"/>
      <c r="L99" s="4"/>
      <c r="M99" s="4"/>
      <c r="N99" s="3"/>
    </row>
    <row r="100" spans="1:14" ht="12">
      <c r="A100" s="1">
        <v>36902</v>
      </c>
      <c r="B100">
        <v>55.12</v>
      </c>
      <c r="C100">
        <v>39.13</v>
      </c>
      <c r="D100">
        <v>25.62</v>
      </c>
      <c r="E100">
        <v>24.27</v>
      </c>
      <c r="G100">
        <v>10609.6</v>
      </c>
      <c r="I100" s="4"/>
      <c r="J100" s="4"/>
      <c r="K100" s="3"/>
      <c r="L100" s="4"/>
      <c r="M100" s="4"/>
      <c r="N100" s="3"/>
    </row>
    <row r="101" spans="1:14" ht="12">
      <c r="A101" s="1">
        <v>36903</v>
      </c>
      <c r="B101">
        <v>56.69</v>
      </c>
      <c r="C101">
        <v>38.06</v>
      </c>
      <c r="D101">
        <v>25.12</v>
      </c>
      <c r="E101">
        <v>24.02</v>
      </c>
      <c r="G101">
        <v>10525.4</v>
      </c>
      <c r="I101" s="4"/>
      <c r="J101" s="4"/>
      <c r="K101" s="3"/>
      <c r="L101" s="4"/>
      <c r="M101" s="4"/>
      <c r="N101" s="3"/>
    </row>
    <row r="102" spans="1:14" ht="12">
      <c r="A102" s="1">
        <v>36907</v>
      </c>
      <c r="B102">
        <v>57.06</v>
      </c>
      <c r="C102">
        <v>38.5</v>
      </c>
      <c r="D102">
        <v>25.62</v>
      </c>
      <c r="E102">
        <v>25.98</v>
      </c>
      <c r="G102">
        <v>10652.7</v>
      </c>
      <c r="I102" s="4"/>
      <c r="J102" s="4"/>
      <c r="K102" s="3"/>
      <c r="L102" s="4"/>
      <c r="M102" s="4"/>
      <c r="N102" s="3"/>
    </row>
    <row r="103" spans="1:14" ht="12">
      <c r="A103" s="1">
        <v>36908</v>
      </c>
      <c r="B103">
        <v>56.94</v>
      </c>
      <c r="C103">
        <v>39</v>
      </c>
      <c r="D103">
        <v>25.12</v>
      </c>
      <c r="E103">
        <v>24.61</v>
      </c>
      <c r="G103">
        <v>10584.3</v>
      </c>
      <c r="I103" s="4"/>
      <c r="J103" s="4"/>
      <c r="K103" s="3"/>
      <c r="L103" s="4"/>
      <c r="M103" s="4"/>
      <c r="N103" s="3"/>
    </row>
    <row r="104" spans="1:14" ht="12">
      <c r="A104" s="1">
        <v>36909</v>
      </c>
      <c r="B104">
        <v>58.25</v>
      </c>
      <c r="C104">
        <v>41.88</v>
      </c>
      <c r="D104">
        <v>25.5</v>
      </c>
      <c r="E104">
        <v>23.06</v>
      </c>
      <c r="G104">
        <v>10678.3</v>
      </c>
      <c r="I104" s="4"/>
      <c r="J104" s="4"/>
      <c r="K104" s="3"/>
      <c r="L104" s="4"/>
      <c r="M104" s="4"/>
      <c r="N104" s="3"/>
    </row>
    <row r="105" spans="1:14" ht="12">
      <c r="A105" s="1">
        <v>36910</v>
      </c>
      <c r="B105">
        <v>60.19</v>
      </c>
      <c r="C105">
        <v>40.38</v>
      </c>
      <c r="D105">
        <v>24.69</v>
      </c>
      <c r="E105">
        <v>22.84</v>
      </c>
      <c r="G105">
        <v>10587.6</v>
      </c>
      <c r="I105" s="4"/>
      <c r="J105" s="4"/>
      <c r="K105" s="3"/>
      <c r="L105" s="4"/>
      <c r="M105" s="4"/>
      <c r="N105" s="3"/>
    </row>
    <row r="106" spans="1:14" ht="12">
      <c r="A106" s="1">
        <v>36913</v>
      </c>
      <c r="B106">
        <v>59.56</v>
      </c>
      <c r="C106">
        <v>41.44</v>
      </c>
      <c r="D106">
        <v>24.5</v>
      </c>
      <c r="E106">
        <v>22.33</v>
      </c>
      <c r="G106">
        <v>10578.2</v>
      </c>
      <c r="I106" s="4"/>
      <c r="J106" s="4"/>
      <c r="K106" s="3"/>
      <c r="L106" s="4"/>
      <c r="M106" s="4"/>
      <c r="N106" s="3"/>
    </row>
    <row r="107" spans="1:14" ht="12">
      <c r="A107" s="1">
        <v>36914</v>
      </c>
      <c r="B107">
        <v>60.44</v>
      </c>
      <c r="C107">
        <v>42.63</v>
      </c>
      <c r="D107">
        <v>24.25</v>
      </c>
      <c r="E107">
        <v>22.01</v>
      </c>
      <c r="G107">
        <v>10649.8</v>
      </c>
      <c r="I107" s="4"/>
      <c r="J107" s="4"/>
      <c r="K107" s="3"/>
      <c r="L107" s="4"/>
      <c r="M107" s="4"/>
      <c r="N107" s="3"/>
    </row>
    <row r="108" spans="1:14" ht="12">
      <c r="A108" s="1">
        <v>36915</v>
      </c>
      <c r="B108">
        <v>60.69</v>
      </c>
      <c r="C108">
        <v>42.56</v>
      </c>
      <c r="D108">
        <v>25.19</v>
      </c>
      <c r="E108">
        <v>21.74</v>
      </c>
      <c r="G108">
        <v>10647</v>
      </c>
      <c r="I108" s="4"/>
      <c r="J108" s="4"/>
      <c r="K108" s="3"/>
      <c r="L108" s="4"/>
      <c r="M108" s="4"/>
      <c r="N108" s="3"/>
    </row>
    <row r="109" spans="1:14" ht="12">
      <c r="A109" s="1">
        <v>36916</v>
      </c>
      <c r="B109">
        <v>60.06</v>
      </c>
      <c r="C109">
        <v>39.31</v>
      </c>
      <c r="D109">
        <v>25.75</v>
      </c>
      <c r="E109">
        <v>21.08</v>
      </c>
      <c r="G109">
        <v>10729.5</v>
      </c>
      <c r="I109" s="4"/>
      <c r="J109" s="4"/>
      <c r="K109" s="3"/>
      <c r="L109" s="4"/>
      <c r="M109" s="4"/>
      <c r="N109" s="3"/>
    </row>
    <row r="110" spans="1:14" ht="12">
      <c r="A110" s="1">
        <v>36917</v>
      </c>
      <c r="B110">
        <v>62.5</v>
      </c>
      <c r="C110">
        <v>38.38</v>
      </c>
      <c r="D110">
        <v>26.25</v>
      </c>
      <c r="E110">
        <v>21.06</v>
      </c>
      <c r="G110">
        <v>10660</v>
      </c>
      <c r="I110" s="4"/>
      <c r="J110" s="4"/>
      <c r="K110" s="3"/>
      <c r="L110" s="4"/>
      <c r="M110" s="4"/>
      <c r="N110" s="3"/>
    </row>
    <row r="111" spans="1:14" ht="12">
      <c r="A111" s="1">
        <v>36920</v>
      </c>
      <c r="B111">
        <v>63.35</v>
      </c>
      <c r="C111">
        <v>37.25</v>
      </c>
      <c r="D111">
        <v>26.25</v>
      </c>
      <c r="E111">
        <v>21.68</v>
      </c>
      <c r="G111">
        <v>10702.2</v>
      </c>
      <c r="I111" s="4"/>
      <c r="J111" s="4"/>
      <c r="K111" s="3"/>
      <c r="L111" s="4"/>
      <c r="M111" s="4"/>
      <c r="N111" s="3"/>
    </row>
    <row r="112" spans="1:14" ht="12">
      <c r="A112" s="1">
        <v>36921</v>
      </c>
      <c r="B112">
        <v>66.26</v>
      </c>
      <c r="C112">
        <v>38</v>
      </c>
      <c r="D112">
        <v>26.22</v>
      </c>
      <c r="E112">
        <v>22.44</v>
      </c>
      <c r="G112">
        <v>10881.2</v>
      </c>
      <c r="I112" s="4"/>
      <c r="J112" s="4"/>
      <c r="K112" s="3"/>
      <c r="L112" s="4"/>
      <c r="M112" s="4"/>
      <c r="N112" s="3"/>
    </row>
    <row r="113" spans="1:14" ht="12">
      <c r="A113" s="1">
        <v>36922</v>
      </c>
      <c r="B113">
        <v>64.6</v>
      </c>
      <c r="C113">
        <v>37.44</v>
      </c>
      <c r="D113">
        <v>26.92</v>
      </c>
      <c r="E113">
        <v>22.47</v>
      </c>
      <c r="G113">
        <v>10887.4</v>
      </c>
      <c r="I113" s="4"/>
      <c r="J113" s="4"/>
      <c r="K113" s="3"/>
      <c r="L113" s="4"/>
      <c r="M113" s="4"/>
      <c r="N113" s="3"/>
    </row>
    <row r="114" spans="1:14" ht="12">
      <c r="A114" s="1">
        <v>36923</v>
      </c>
      <c r="B114">
        <v>63.99</v>
      </c>
      <c r="C114">
        <v>38.25</v>
      </c>
      <c r="D114">
        <v>27.3</v>
      </c>
      <c r="E114">
        <v>22.74</v>
      </c>
      <c r="G114">
        <v>10983.6</v>
      </c>
      <c r="I114" s="4"/>
      <c r="J114" s="4"/>
      <c r="K114" s="3"/>
      <c r="L114" s="4"/>
      <c r="M114" s="4"/>
      <c r="N114" s="3"/>
    </row>
    <row r="115" spans="1:14" ht="12">
      <c r="A115" s="1">
        <v>36924</v>
      </c>
      <c r="B115">
        <v>62.26</v>
      </c>
      <c r="C115">
        <v>35.5</v>
      </c>
      <c r="D115">
        <v>27.03</v>
      </c>
      <c r="E115">
        <v>21.83</v>
      </c>
      <c r="G115">
        <v>10864.1</v>
      </c>
      <c r="I115" s="4"/>
      <c r="J115" s="4"/>
      <c r="K115" s="3"/>
      <c r="L115" s="4"/>
      <c r="M115" s="4"/>
      <c r="N115" s="3"/>
    </row>
    <row r="116" spans="1:14" ht="12">
      <c r="A116" s="1">
        <v>36927</v>
      </c>
      <c r="B116">
        <v>59.4</v>
      </c>
      <c r="C116">
        <v>34.56</v>
      </c>
      <c r="D116">
        <v>27.07</v>
      </c>
      <c r="E116">
        <v>23.93</v>
      </c>
      <c r="G116">
        <v>10965.9</v>
      </c>
      <c r="I116" s="4"/>
      <c r="J116" s="4"/>
      <c r="K116" s="3"/>
      <c r="L116" s="4"/>
      <c r="M116" s="4"/>
      <c r="N116" s="3"/>
    </row>
    <row r="117" spans="1:14" ht="12">
      <c r="A117" s="1">
        <v>36928</v>
      </c>
      <c r="B117">
        <v>59.06</v>
      </c>
      <c r="C117">
        <v>35.75</v>
      </c>
      <c r="D117">
        <v>27.02</v>
      </c>
      <c r="E117">
        <v>25.23</v>
      </c>
      <c r="G117">
        <v>10957.4</v>
      </c>
      <c r="I117" s="4"/>
      <c r="J117" s="4"/>
      <c r="K117" s="3"/>
      <c r="L117" s="4"/>
      <c r="M117" s="4"/>
      <c r="N117" s="3"/>
    </row>
    <row r="118" spans="1:14" ht="12">
      <c r="A118" s="1">
        <v>36929</v>
      </c>
      <c r="B118">
        <v>59.9</v>
      </c>
      <c r="C118">
        <v>31.06</v>
      </c>
      <c r="D118">
        <v>26.67</v>
      </c>
      <c r="E118">
        <v>25.5</v>
      </c>
      <c r="G118">
        <v>10946.7</v>
      </c>
      <c r="I118" s="4"/>
      <c r="J118" s="4"/>
      <c r="K118" s="3"/>
      <c r="L118" s="4"/>
      <c r="M118" s="4"/>
      <c r="N118" s="3"/>
    </row>
    <row r="119" spans="1:14" ht="12">
      <c r="A119" s="1">
        <v>36930</v>
      </c>
      <c r="B119">
        <v>62.24</v>
      </c>
      <c r="C119">
        <v>30</v>
      </c>
      <c r="D119">
        <v>27.4</v>
      </c>
      <c r="E119">
        <v>25.43</v>
      </c>
      <c r="G119">
        <v>10880.6</v>
      </c>
      <c r="I119" s="4"/>
      <c r="J119" s="4"/>
      <c r="K119" s="3"/>
      <c r="L119" s="4"/>
      <c r="M119" s="4"/>
      <c r="N119" s="3"/>
    </row>
    <row r="120" spans="1:14" ht="12">
      <c r="A120" s="1">
        <v>36931</v>
      </c>
      <c r="B120">
        <v>63.39</v>
      </c>
      <c r="C120">
        <v>28.19</v>
      </c>
      <c r="D120">
        <v>27.57</v>
      </c>
      <c r="E120">
        <v>25.62</v>
      </c>
      <c r="G120">
        <v>10781.5</v>
      </c>
      <c r="I120" s="4"/>
      <c r="J120" s="4"/>
      <c r="K120" s="3"/>
      <c r="L120" s="4"/>
      <c r="M120" s="4"/>
      <c r="N120" s="3"/>
    </row>
    <row r="121" spans="1:14" ht="12">
      <c r="A121" s="1">
        <v>36934</v>
      </c>
      <c r="B121">
        <v>64.35</v>
      </c>
      <c r="C121">
        <v>29.56</v>
      </c>
      <c r="D121">
        <v>27.51</v>
      </c>
      <c r="E121">
        <v>25.29</v>
      </c>
      <c r="G121">
        <v>10946.8</v>
      </c>
      <c r="I121" s="4"/>
      <c r="J121" s="4"/>
      <c r="K121" s="3"/>
      <c r="L121" s="4"/>
      <c r="M121" s="4"/>
      <c r="N121" s="3"/>
    </row>
    <row r="122" spans="1:14" ht="12">
      <c r="A122" s="1">
        <v>36935</v>
      </c>
      <c r="B122">
        <v>62.5</v>
      </c>
      <c r="C122">
        <v>28.5</v>
      </c>
      <c r="D122">
        <v>27.75</v>
      </c>
      <c r="E122">
        <v>24.99</v>
      </c>
      <c r="G122">
        <v>10903.3</v>
      </c>
      <c r="I122" s="4"/>
      <c r="J122" s="4"/>
      <c r="K122" s="3"/>
      <c r="L122" s="4"/>
      <c r="M122" s="4"/>
      <c r="N122" s="3"/>
    </row>
    <row r="123" spans="1:14" ht="12">
      <c r="A123" s="1">
        <v>36936</v>
      </c>
      <c r="B123">
        <v>63.25</v>
      </c>
      <c r="C123">
        <v>29.37</v>
      </c>
      <c r="D123">
        <v>27.26</v>
      </c>
      <c r="E123">
        <v>24.74</v>
      </c>
      <c r="G123">
        <v>10795.4</v>
      </c>
      <c r="I123" s="4"/>
      <c r="J123" s="4"/>
      <c r="K123" s="3"/>
      <c r="L123" s="4"/>
      <c r="M123" s="4"/>
      <c r="N123" s="3"/>
    </row>
    <row r="124" spans="1:14" ht="12">
      <c r="A124" s="1">
        <v>36937</v>
      </c>
      <c r="B124">
        <v>63.5</v>
      </c>
      <c r="C124">
        <v>30.81</v>
      </c>
      <c r="D124">
        <v>27</v>
      </c>
      <c r="E124">
        <v>24.87</v>
      </c>
      <c r="G124">
        <v>10891</v>
      </c>
      <c r="I124" s="4"/>
      <c r="J124" s="4"/>
      <c r="K124" s="3"/>
      <c r="L124" s="4"/>
      <c r="M124" s="4"/>
      <c r="N124" s="3"/>
    </row>
    <row r="125" spans="1:14" ht="12">
      <c r="A125" s="1">
        <v>36938</v>
      </c>
      <c r="B125">
        <v>63.4</v>
      </c>
      <c r="C125">
        <v>28.25</v>
      </c>
      <c r="D125">
        <v>26.85</v>
      </c>
      <c r="E125">
        <v>25.91</v>
      </c>
      <c r="G125">
        <v>10799.8</v>
      </c>
      <c r="I125" s="4"/>
      <c r="J125" s="4"/>
      <c r="K125" s="3"/>
      <c r="L125" s="4"/>
      <c r="M125" s="4"/>
      <c r="N125" s="3"/>
    </row>
    <row r="126" spans="1:14" ht="12">
      <c r="A126" s="1">
        <v>36942</v>
      </c>
      <c r="B126">
        <v>63.33</v>
      </c>
      <c r="C126">
        <v>26.06</v>
      </c>
      <c r="D126">
        <v>27.07</v>
      </c>
      <c r="E126">
        <v>24.55</v>
      </c>
      <c r="G126">
        <v>10730.9</v>
      </c>
      <c r="I126" s="4"/>
      <c r="J126" s="4"/>
      <c r="K126" s="3"/>
      <c r="L126" s="4"/>
      <c r="M126" s="4"/>
      <c r="N126" s="3"/>
    </row>
    <row r="127" spans="1:14" ht="12">
      <c r="A127" s="1">
        <v>36943</v>
      </c>
      <c r="B127">
        <v>62.66</v>
      </c>
      <c r="C127">
        <v>25.12</v>
      </c>
      <c r="D127">
        <v>27.26</v>
      </c>
      <c r="E127">
        <v>24.73</v>
      </c>
      <c r="G127">
        <v>10526.6</v>
      </c>
      <c r="I127" s="4"/>
      <c r="J127" s="4"/>
      <c r="K127" s="3"/>
      <c r="L127" s="4"/>
      <c r="M127" s="4"/>
      <c r="N127" s="3"/>
    </row>
    <row r="128" spans="1:14" ht="12">
      <c r="A128" s="1">
        <v>36944</v>
      </c>
      <c r="B128">
        <v>61.4</v>
      </c>
      <c r="C128">
        <v>26.44</v>
      </c>
      <c r="D128">
        <v>26.97</v>
      </c>
      <c r="E128">
        <v>24.19</v>
      </c>
      <c r="G128">
        <v>10526.8</v>
      </c>
      <c r="I128" s="4"/>
      <c r="J128" s="4"/>
      <c r="K128" s="3"/>
      <c r="L128" s="4"/>
      <c r="M128" s="4"/>
      <c r="N128" s="3"/>
    </row>
    <row r="129" spans="1:14" ht="12">
      <c r="A129" s="1">
        <v>36945</v>
      </c>
      <c r="B129">
        <v>60.14</v>
      </c>
      <c r="C129">
        <v>27</v>
      </c>
      <c r="D129">
        <v>27.17</v>
      </c>
      <c r="E129">
        <v>23.98</v>
      </c>
      <c r="G129">
        <v>10441.9</v>
      </c>
      <c r="I129" s="4"/>
      <c r="J129" s="4"/>
      <c r="K129" s="3"/>
      <c r="L129" s="4"/>
      <c r="M129" s="4"/>
      <c r="N129" s="3"/>
    </row>
    <row r="130" spans="1:14" ht="12">
      <c r="A130" s="1">
        <v>36948</v>
      </c>
      <c r="B130">
        <v>60.58</v>
      </c>
      <c r="C130">
        <v>26.06</v>
      </c>
      <c r="D130">
        <v>27.23</v>
      </c>
      <c r="E130">
        <v>23.85</v>
      </c>
      <c r="G130">
        <v>10642.5</v>
      </c>
      <c r="I130" s="4"/>
      <c r="J130" s="4"/>
      <c r="K130" s="3"/>
      <c r="L130" s="4"/>
      <c r="M130" s="4"/>
      <c r="N130" s="3"/>
    </row>
    <row r="131" spans="1:14" ht="12">
      <c r="A131" s="1">
        <v>36949</v>
      </c>
      <c r="B131">
        <v>58.92</v>
      </c>
      <c r="C131">
        <v>24</v>
      </c>
      <c r="D131">
        <v>27.07</v>
      </c>
      <c r="E131">
        <v>23.19</v>
      </c>
      <c r="G131">
        <v>10636.9</v>
      </c>
      <c r="I131" s="4"/>
      <c r="J131" s="4"/>
      <c r="K131" s="3"/>
      <c r="L131" s="4"/>
      <c r="M131" s="4"/>
      <c r="N131" s="3"/>
    </row>
    <row r="132" spans="1:14" ht="12">
      <c r="A132" s="1">
        <v>36950</v>
      </c>
      <c r="B132">
        <v>59.71</v>
      </c>
      <c r="C132">
        <v>23.69</v>
      </c>
      <c r="D132">
        <v>27.26</v>
      </c>
      <c r="E132">
        <v>23.74</v>
      </c>
      <c r="G132">
        <v>10495.3</v>
      </c>
      <c r="I132" s="4"/>
      <c r="J132" s="4"/>
      <c r="K132" s="3"/>
      <c r="L132" s="4"/>
      <c r="M132" s="4"/>
      <c r="N132" s="3"/>
    </row>
    <row r="133" spans="1:14" ht="12">
      <c r="A133" s="1">
        <v>36951</v>
      </c>
      <c r="B133">
        <v>59.69</v>
      </c>
      <c r="C133">
        <v>24.5</v>
      </c>
      <c r="D133">
        <v>26.86</v>
      </c>
      <c r="E133">
        <v>23.79</v>
      </c>
      <c r="G133">
        <v>10450.1</v>
      </c>
      <c r="I133" s="4"/>
      <c r="J133" s="4"/>
      <c r="K133" s="3"/>
      <c r="L133" s="4"/>
      <c r="M133" s="4"/>
      <c r="N133" s="3"/>
    </row>
    <row r="134" spans="1:14" ht="12">
      <c r="A134" s="1">
        <v>36952</v>
      </c>
      <c r="B134">
        <v>57.95</v>
      </c>
      <c r="C134">
        <v>22.19</v>
      </c>
      <c r="D134">
        <v>26.78</v>
      </c>
      <c r="E134">
        <v>23.7</v>
      </c>
      <c r="G134">
        <v>10466.3</v>
      </c>
      <c r="I134" s="4"/>
      <c r="J134" s="4"/>
      <c r="K134" s="3"/>
      <c r="L134" s="4"/>
      <c r="M134" s="4"/>
      <c r="N134" s="3"/>
    </row>
    <row r="135" spans="1:14" ht="12">
      <c r="A135" s="1">
        <v>36955</v>
      </c>
      <c r="B135">
        <v>57.34</v>
      </c>
      <c r="C135">
        <v>23.08</v>
      </c>
      <c r="D135">
        <v>26.65</v>
      </c>
      <c r="E135">
        <v>23.79</v>
      </c>
      <c r="G135">
        <v>10562.3</v>
      </c>
      <c r="I135" s="4"/>
      <c r="J135" s="4"/>
      <c r="K135" s="3"/>
      <c r="L135" s="4"/>
      <c r="M135" s="4"/>
      <c r="N135" s="3"/>
    </row>
    <row r="136" spans="1:14" ht="12">
      <c r="A136" s="1">
        <v>36956</v>
      </c>
      <c r="B136">
        <v>57.95</v>
      </c>
      <c r="C136">
        <v>24</v>
      </c>
      <c r="D136">
        <v>26.16</v>
      </c>
      <c r="E136">
        <v>23.55</v>
      </c>
      <c r="G136">
        <v>10591.2</v>
      </c>
      <c r="I136" s="4"/>
      <c r="J136" s="4"/>
      <c r="K136" s="3"/>
      <c r="L136" s="4"/>
      <c r="M136" s="4"/>
      <c r="N136" s="3"/>
    </row>
    <row r="137" spans="1:14" ht="12">
      <c r="A137" s="1">
        <v>36957</v>
      </c>
      <c r="B137">
        <v>57.97</v>
      </c>
      <c r="C137">
        <v>24</v>
      </c>
      <c r="D137">
        <v>25.9</v>
      </c>
      <c r="E137">
        <v>23.6</v>
      </c>
      <c r="G137">
        <v>10729.6</v>
      </c>
      <c r="I137" s="4"/>
      <c r="J137" s="4"/>
      <c r="K137" s="3"/>
      <c r="L137" s="4"/>
      <c r="M137" s="4"/>
      <c r="N137" s="3"/>
    </row>
    <row r="138" spans="1:14" ht="12">
      <c r="A138" s="1">
        <v>36958</v>
      </c>
      <c r="B138">
        <v>56.25</v>
      </c>
      <c r="C138">
        <v>22.81</v>
      </c>
      <c r="D138">
        <v>26.55</v>
      </c>
      <c r="E138">
        <v>23.16</v>
      </c>
      <c r="G138">
        <v>10858.3</v>
      </c>
      <c r="I138" s="4"/>
      <c r="J138" s="4"/>
      <c r="K138" s="3"/>
      <c r="L138" s="4"/>
      <c r="M138" s="4"/>
      <c r="N138" s="3"/>
    </row>
    <row r="139" spans="1:14" ht="12">
      <c r="A139" s="1">
        <v>36959</v>
      </c>
      <c r="B139">
        <v>55.5</v>
      </c>
      <c r="C139">
        <v>20.62</v>
      </c>
      <c r="D139">
        <v>26.58</v>
      </c>
      <c r="E139">
        <v>23.24</v>
      </c>
      <c r="G139">
        <v>10644.6</v>
      </c>
      <c r="I139" s="4"/>
      <c r="J139" s="4"/>
      <c r="K139" s="3"/>
      <c r="L139" s="4"/>
      <c r="M139" s="4"/>
      <c r="N139" s="3"/>
    </row>
    <row r="140" spans="1:14" ht="12">
      <c r="A140" s="1">
        <v>36962</v>
      </c>
      <c r="B140">
        <v>54.5</v>
      </c>
      <c r="C140">
        <v>18.81</v>
      </c>
      <c r="D140">
        <v>26</v>
      </c>
      <c r="E140">
        <v>23.17</v>
      </c>
      <c r="G140">
        <v>10208.3</v>
      </c>
      <c r="I140" s="4"/>
      <c r="J140" s="4"/>
      <c r="K140" s="3"/>
      <c r="L140" s="4"/>
      <c r="M140" s="4"/>
      <c r="N140" s="3"/>
    </row>
    <row r="141" spans="1:14" ht="12">
      <c r="A141" s="1">
        <v>36963</v>
      </c>
      <c r="B141">
        <v>55.04</v>
      </c>
      <c r="C141">
        <v>21.37</v>
      </c>
      <c r="D141">
        <v>25.84</v>
      </c>
      <c r="E141">
        <v>23.19</v>
      </c>
      <c r="G141">
        <v>10290.8</v>
      </c>
      <c r="I141" s="4"/>
      <c r="J141" s="4"/>
      <c r="K141" s="3"/>
      <c r="L141" s="4"/>
      <c r="M141" s="4"/>
      <c r="N141" s="3"/>
    </row>
    <row r="142" spans="1:14" ht="12">
      <c r="A142" s="1">
        <v>36964</v>
      </c>
      <c r="B142">
        <v>54.27</v>
      </c>
      <c r="C142">
        <v>20.25</v>
      </c>
      <c r="D142">
        <v>25.07</v>
      </c>
      <c r="E142">
        <v>22.78</v>
      </c>
      <c r="G142">
        <v>9973.5</v>
      </c>
      <c r="I142" s="4"/>
      <c r="J142" s="4"/>
      <c r="K142" s="3"/>
      <c r="L142" s="4"/>
      <c r="M142" s="4"/>
      <c r="N142" s="3"/>
    </row>
    <row r="143" spans="1:14" ht="12">
      <c r="A143" s="1">
        <v>36965</v>
      </c>
      <c r="B143">
        <v>54.1</v>
      </c>
      <c r="C143">
        <v>20.31</v>
      </c>
      <c r="D143">
        <v>25.74</v>
      </c>
      <c r="E143">
        <v>23.26</v>
      </c>
      <c r="G143">
        <v>10031.3</v>
      </c>
      <c r="I143" s="4"/>
      <c r="J143" s="4"/>
      <c r="K143" s="3"/>
      <c r="L143" s="4"/>
      <c r="M143" s="4"/>
      <c r="N143" s="3"/>
    </row>
    <row r="144" spans="1:14" ht="12">
      <c r="A144" s="1">
        <v>36966</v>
      </c>
      <c r="B144">
        <v>32.7</v>
      </c>
      <c r="C144">
        <v>19.94</v>
      </c>
      <c r="D144">
        <v>26.2</v>
      </c>
      <c r="E144">
        <v>23.47</v>
      </c>
      <c r="G144">
        <v>9823.4</v>
      </c>
      <c r="I144" s="4"/>
      <c r="J144" s="4"/>
      <c r="K144" s="3"/>
      <c r="L144" s="4"/>
      <c r="M144" s="4"/>
      <c r="N144" s="3"/>
    </row>
    <row r="145" spans="1:14" ht="12">
      <c r="A145" s="1">
        <v>36969</v>
      </c>
      <c r="B145">
        <v>33</v>
      </c>
      <c r="C145">
        <v>20.81</v>
      </c>
      <c r="D145">
        <v>25.9</v>
      </c>
      <c r="E145">
        <v>23.63</v>
      </c>
      <c r="G145">
        <v>9959.1</v>
      </c>
      <c r="I145" s="4"/>
      <c r="J145" s="4"/>
      <c r="K145" s="3"/>
      <c r="L145" s="4"/>
      <c r="M145" s="4"/>
      <c r="N145" s="3"/>
    </row>
    <row r="146" spans="1:14" ht="12">
      <c r="A146" s="1">
        <v>36970</v>
      </c>
      <c r="B146">
        <v>33</v>
      </c>
      <c r="C146">
        <v>19.06</v>
      </c>
      <c r="D146">
        <v>25.72</v>
      </c>
      <c r="E146">
        <v>23.72</v>
      </c>
      <c r="G146">
        <v>9720.8</v>
      </c>
      <c r="I146" s="4"/>
      <c r="J146" s="4"/>
      <c r="K146" s="3"/>
      <c r="L146" s="4"/>
      <c r="M146" s="4"/>
      <c r="N146" s="3"/>
    </row>
    <row r="147" spans="1:14" ht="12">
      <c r="A147" s="1">
        <v>36971</v>
      </c>
      <c r="B147">
        <v>30.9</v>
      </c>
      <c r="C147">
        <v>19.31</v>
      </c>
      <c r="D147">
        <v>25.38</v>
      </c>
      <c r="E147">
        <v>23.25</v>
      </c>
      <c r="G147">
        <v>9487</v>
      </c>
      <c r="I147" s="4"/>
      <c r="J147" s="4"/>
      <c r="K147" s="3"/>
      <c r="L147" s="4"/>
      <c r="M147" s="4"/>
      <c r="N147" s="3"/>
    </row>
    <row r="148" spans="1:14" ht="12">
      <c r="A148" s="1">
        <v>36972</v>
      </c>
      <c r="B148">
        <v>30.42</v>
      </c>
      <c r="C148">
        <v>19.75</v>
      </c>
      <c r="D148">
        <v>25.2</v>
      </c>
      <c r="E148">
        <v>23.95</v>
      </c>
      <c r="G148">
        <v>9389.5</v>
      </c>
      <c r="I148" s="4"/>
      <c r="J148" s="4"/>
      <c r="K148" s="3"/>
      <c r="L148" s="4"/>
      <c r="M148" s="4"/>
      <c r="N148" s="3"/>
    </row>
    <row r="149" spans="1:14" ht="12">
      <c r="A149" s="1">
        <v>36973</v>
      </c>
      <c r="B149">
        <v>31.97</v>
      </c>
      <c r="C149">
        <v>18.69</v>
      </c>
      <c r="D149">
        <v>25.15</v>
      </c>
      <c r="E149">
        <v>23.91</v>
      </c>
      <c r="G149">
        <v>9504.8</v>
      </c>
      <c r="I149" s="4"/>
      <c r="J149" s="4"/>
      <c r="K149" s="3"/>
      <c r="L149" s="4"/>
      <c r="M149" s="4"/>
      <c r="N149" s="3"/>
    </row>
    <row r="150" spans="1:14" ht="12">
      <c r="A150" s="1">
        <v>36976</v>
      </c>
      <c r="B150">
        <v>32.32</v>
      </c>
      <c r="C150">
        <v>17.87</v>
      </c>
      <c r="D150">
        <v>25.65</v>
      </c>
      <c r="E150">
        <v>23.8</v>
      </c>
      <c r="G150">
        <v>9687.5</v>
      </c>
      <c r="I150" s="4"/>
      <c r="J150" s="4"/>
      <c r="K150" s="3"/>
      <c r="L150" s="4"/>
      <c r="M150" s="4"/>
      <c r="N150" s="3"/>
    </row>
    <row r="151" spans="1:14" ht="12">
      <c r="A151" s="1">
        <v>36977</v>
      </c>
      <c r="B151">
        <v>32.5</v>
      </c>
      <c r="C151">
        <v>18.12</v>
      </c>
      <c r="D151">
        <v>26.01</v>
      </c>
      <c r="E151">
        <v>24.11</v>
      </c>
      <c r="G151">
        <v>9947.5</v>
      </c>
      <c r="I151" s="4"/>
      <c r="J151" s="4"/>
      <c r="K151" s="3"/>
      <c r="L151" s="4"/>
      <c r="M151" s="4"/>
      <c r="N151" s="3"/>
    </row>
    <row r="152" spans="1:14" ht="12">
      <c r="A152" s="1">
        <v>36978</v>
      </c>
      <c r="B152">
        <v>31.9</v>
      </c>
      <c r="C152">
        <v>15.75</v>
      </c>
      <c r="D152">
        <v>26.14</v>
      </c>
      <c r="E152">
        <v>23.85</v>
      </c>
      <c r="G152">
        <v>9785.4</v>
      </c>
      <c r="I152" s="4"/>
      <c r="J152" s="4"/>
      <c r="K152" s="3"/>
      <c r="L152" s="4"/>
      <c r="M152" s="4"/>
      <c r="N152" s="3"/>
    </row>
    <row r="153" spans="1:14" ht="12">
      <c r="A153" s="1">
        <v>36979</v>
      </c>
      <c r="B153">
        <v>31.97</v>
      </c>
      <c r="C153">
        <v>15.25</v>
      </c>
      <c r="D153">
        <v>26.2</v>
      </c>
      <c r="E153">
        <v>23.83</v>
      </c>
      <c r="G153">
        <v>9799.1</v>
      </c>
      <c r="I153" s="4"/>
      <c r="J153" s="4"/>
      <c r="K153" s="3"/>
      <c r="L153" s="4"/>
      <c r="M153" s="4"/>
      <c r="N153" s="3"/>
    </row>
    <row r="154" spans="1:14" ht="12">
      <c r="A154" s="1">
        <v>36980</v>
      </c>
      <c r="B154">
        <v>32.35</v>
      </c>
      <c r="C154">
        <v>15.81</v>
      </c>
      <c r="D154">
        <v>26.51</v>
      </c>
      <c r="E154">
        <v>24.02</v>
      </c>
      <c r="G154">
        <v>9878.8</v>
      </c>
      <c r="I154" s="4"/>
      <c r="J154" s="4"/>
      <c r="K154" s="3"/>
      <c r="L154" s="4"/>
      <c r="M154" s="4"/>
      <c r="N154" s="3"/>
    </row>
    <row r="155" spans="1:14" ht="12">
      <c r="A155" s="1">
        <v>36983</v>
      </c>
      <c r="B155">
        <v>32.07</v>
      </c>
      <c r="C155">
        <v>15.06</v>
      </c>
      <c r="D155">
        <v>26.88</v>
      </c>
      <c r="E155">
        <v>23.18</v>
      </c>
      <c r="G155">
        <v>9777.9</v>
      </c>
      <c r="I155" s="4"/>
      <c r="J155" s="4"/>
      <c r="K155" s="3"/>
      <c r="L155" s="4"/>
      <c r="M155" s="4"/>
      <c r="N155" s="3"/>
    </row>
    <row r="156" spans="1:14" ht="12">
      <c r="A156" s="1">
        <v>36984</v>
      </c>
      <c r="B156">
        <v>30.11</v>
      </c>
      <c r="C156">
        <v>13.75</v>
      </c>
      <c r="D156">
        <v>26.22</v>
      </c>
      <c r="E156">
        <v>23.63</v>
      </c>
      <c r="G156">
        <v>9485.7</v>
      </c>
      <c r="I156" s="4"/>
      <c r="J156" s="4"/>
      <c r="K156" s="3"/>
      <c r="L156" s="4"/>
      <c r="M156" s="4"/>
      <c r="N156" s="3"/>
    </row>
    <row r="157" spans="1:14" ht="12">
      <c r="A157" s="1">
        <v>36985</v>
      </c>
      <c r="B157">
        <v>30.38</v>
      </c>
      <c r="C157">
        <v>13.69</v>
      </c>
      <c r="D157">
        <v>26.28</v>
      </c>
      <c r="E157">
        <v>23.52</v>
      </c>
      <c r="G157">
        <v>9515.4</v>
      </c>
      <c r="I157" s="4"/>
      <c r="J157" s="4"/>
      <c r="K157" s="3"/>
      <c r="L157" s="4"/>
      <c r="M157" s="4"/>
      <c r="N157" s="3"/>
    </row>
    <row r="158" spans="1:14" ht="12">
      <c r="A158" s="1">
        <v>36986</v>
      </c>
      <c r="B158">
        <v>32.28</v>
      </c>
      <c r="C158">
        <v>14.94</v>
      </c>
      <c r="D158">
        <v>26.22</v>
      </c>
      <c r="E158">
        <v>24.16</v>
      </c>
      <c r="G158">
        <v>9918.1</v>
      </c>
      <c r="I158" s="4"/>
      <c r="J158" s="4"/>
      <c r="K158" s="3"/>
      <c r="L158" s="4"/>
      <c r="M158" s="4"/>
      <c r="N158" s="3"/>
    </row>
    <row r="159" spans="1:14" ht="12">
      <c r="A159" s="1">
        <v>36987</v>
      </c>
      <c r="B159">
        <v>32.55</v>
      </c>
      <c r="C159">
        <v>13.63</v>
      </c>
      <c r="D159">
        <v>26.76</v>
      </c>
      <c r="E159">
        <v>24.11</v>
      </c>
      <c r="G159">
        <v>9791.1</v>
      </c>
      <c r="I159" s="4"/>
      <c r="J159" s="4"/>
      <c r="K159" s="3"/>
      <c r="L159" s="4"/>
      <c r="M159" s="4"/>
      <c r="N159" s="3"/>
    </row>
    <row r="160" spans="1:14" ht="12">
      <c r="A160" s="1">
        <v>36990</v>
      </c>
      <c r="B160">
        <v>33.02</v>
      </c>
      <c r="C160">
        <v>14.49</v>
      </c>
      <c r="D160">
        <v>27</v>
      </c>
      <c r="E160">
        <v>23.38</v>
      </c>
      <c r="G160">
        <v>9845.2</v>
      </c>
      <c r="I160" s="4"/>
      <c r="J160" s="4"/>
      <c r="K160" s="3"/>
      <c r="L160" s="4"/>
      <c r="M160" s="4"/>
      <c r="N160" s="3"/>
    </row>
    <row r="161" spans="1:14" ht="12">
      <c r="A161" s="1">
        <v>36991</v>
      </c>
      <c r="B161">
        <v>33.96</v>
      </c>
      <c r="C161">
        <v>15.86</v>
      </c>
      <c r="D161">
        <v>27.1</v>
      </c>
      <c r="E161">
        <v>23.7</v>
      </c>
      <c r="G161">
        <v>10102.7</v>
      </c>
      <c r="I161" s="4"/>
      <c r="J161" s="4"/>
      <c r="K161" s="3"/>
      <c r="L161" s="4"/>
      <c r="M161" s="4"/>
      <c r="N161" s="3"/>
    </row>
    <row r="162" spans="1:14" ht="12">
      <c r="A162" s="1">
        <v>36992</v>
      </c>
      <c r="B162">
        <v>33.99</v>
      </c>
      <c r="C162">
        <v>17.4</v>
      </c>
      <c r="D162">
        <v>26.01</v>
      </c>
      <c r="E162">
        <v>23.56</v>
      </c>
      <c r="G162">
        <v>10013.5</v>
      </c>
      <c r="I162" s="4"/>
      <c r="J162" s="4"/>
      <c r="K162" s="3"/>
      <c r="L162" s="4"/>
      <c r="M162" s="4"/>
      <c r="N162" s="3"/>
    </row>
    <row r="163" spans="1:14" ht="12">
      <c r="A163" s="1">
        <v>36993</v>
      </c>
      <c r="B163">
        <v>33.18</v>
      </c>
      <c r="C163">
        <v>17.98</v>
      </c>
      <c r="D163">
        <v>26.27</v>
      </c>
      <c r="E163">
        <v>23.83</v>
      </c>
      <c r="G163">
        <v>10126.9</v>
      </c>
      <c r="I163" s="4"/>
      <c r="J163" s="4"/>
      <c r="K163" s="3"/>
      <c r="L163" s="4"/>
      <c r="M163" s="4"/>
      <c r="N163" s="3"/>
    </row>
    <row r="164" spans="1:14" ht="12">
      <c r="A164" s="1">
        <v>36997</v>
      </c>
      <c r="B164">
        <v>33.08</v>
      </c>
      <c r="C164">
        <v>17.2</v>
      </c>
      <c r="D164">
        <v>27</v>
      </c>
      <c r="E164">
        <v>23.75</v>
      </c>
      <c r="G164">
        <v>10158.6</v>
      </c>
      <c r="I164" s="4"/>
      <c r="J164" s="4"/>
      <c r="K164" s="3"/>
      <c r="L164" s="4"/>
      <c r="M164" s="4"/>
      <c r="N164" s="3"/>
    </row>
    <row r="165" spans="1:14" ht="12">
      <c r="A165" s="1">
        <v>36998</v>
      </c>
      <c r="B165">
        <v>34.76</v>
      </c>
      <c r="C165">
        <v>16.66</v>
      </c>
      <c r="D165">
        <v>27.21</v>
      </c>
      <c r="E165">
        <v>23.74</v>
      </c>
      <c r="G165">
        <v>10216.7</v>
      </c>
      <c r="I165" s="4"/>
      <c r="J165" s="4"/>
      <c r="K165" s="3"/>
      <c r="L165" s="4"/>
      <c r="M165" s="4"/>
      <c r="N165" s="3"/>
    </row>
    <row r="166" spans="1:14" ht="12">
      <c r="A166" s="1">
        <v>36999</v>
      </c>
      <c r="B166">
        <v>36.72</v>
      </c>
      <c r="C166">
        <v>17.93</v>
      </c>
      <c r="D166">
        <v>27</v>
      </c>
      <c r="E166">
        <v>23.84</v>
      </c>
      <c r="G166">
        <v>10615.8</v>
      </c>
      <c r="I166" s="4"/>
      <c r="J166" s="4"/>
      <c r="K166" s="3"/>
      <c r="L166" s="4"/>
      <c r="M166" s="4"/>
      <c r="N166" s="3"/>
    </row>
    <row r="167" spans="1:14" ht="12">
      <c r="A167" s="1">
        <v>37000</v>
      </c>
      <c r="B167">
        <v>37.5</v>
      </c>
      <c r="C167">
        <v>18.91</v>
      </c>
      <c r="D167">
        <v>27.63</v>
      </c>
      <c r="E167">
        <v>23.93</v>
      </c>
      <c r="G167">
        <v>10693.7</v>
      </c>
      <c r="I167" s="4"/>
      <c r="J167" s="4"/>
      <c r="K167" s="3"/>
      <c r="L167" s="4"/>
      <c r="M167" s="4"/>
      <c r="N167" s="3"/>
    </row>
    <row r="168" spans="1:14" ht="12">
      <c r="A168" s="1">
        <v>37001</v>
      </c>
      <c r="B168">
        <v>35.84</v>
      </c>
      <c r="C168">
        <v>19.15</v>
      </c>
      <c r="D168">
        <v>27.25</v>
      </c>
      <c r="E168">
        <v>23.63</v>
      </c>
      <c r="G168">
        <v>10579.9</v>
      </c>
      <c r="I168" s="4"/>
      <c r="J168" s="4"/>
      <c r="K168" s="3"/>
      <c r="L168" s="4"/>
      <c r="M168" s="4"/>
      <c r="N168" s="3"/>
    </row>
    <row r="169" spans="1:14" ht="12">
      <c r="A169" s="1">
        <v>37004</v>
      </c>
      <c r="B169">
        <v>34</v>
      </c>
      <c r="C169">
        <v>17.33</v>
      </c>
      <c r="D169">
        <v>26.9</v>
      </c>
      <c r="E169">
        <v>22.97</v>
      </c>
      <c r="G169">
        <v>10532.2</v>
      </c>
      <c r="I169" s="4"/>
      <c r="J169" s="4"/>
      <c r="K169" s="3"/>
      <c r="L169" s="4"/>
      <c r="M169" s="4"/>
      <c r="N169" s="3"/>
    </row>
    <row r="170" spans="1:14" ht="12">
      <c r="A170" s="1">
        <v>37005</v>
      </c>
      <c r="B170">
        <v>34.9</v>
      </c>
      <c r="C170">
        <v>16.26</v>
      </c>
      <c r="D170">
        <v>27.01</v>
      </c>
      <c r="E170">
        <v>23.11</v>
      </c>
      <c r="G170">
        <v>10454.3</v>
      </c>
      <c r="I170" s="4"/>
      <c r="J170" s="4"/>
      <c r="K170" s="3"/>
      <c r="L170" s="4"/>
      <c r="M170" s="4"/>
      <c r="N170" s="3"/>
    </row>
    <row r="171" spans="1:14" ht="12">
      <c r="A171" s="1">
        <v>37006</v>
      </c>
      <c r="B171">
        <v>34.9</v>
      </c>
      <c r="C171">
        <v>15.73</v>
      </c>
      <c r="D171">
        <v>27.52</v>
      </c>
      <c r="E171">
        <v>23.92</v>
      </c>
      <c r="G171">
        <v>10625.2</v>
      </c>
      <c r="I171" s="4"/>
      <c r="J171" s="4"/>
      <c r="K171" s="3"/>
      <c r="L171" s="4"/>
      <c r="M171" s="4"/>
      <c r="N171" s="3"/>
    </row>
    <row r="172" spans="1:14" ht="12">
      <c r="A172" s="1">
        <v>37007</v>
      </c>
      <c r="B172">
        <v>34.9</v>
      </c>
      <c r="C172">
        <v>15.21</v>
      </c>
      <c r="D172">
        <v>28.25</v>
      </c>
      <c r="E172">
        <v>23.97</v>
      </c>
      <c r="G172">
        <v>10692.4</v>
      </c>
      <c r="I172" s="4"/>
      <c r="J172" s="4"/>
      <c r="K172" s="3"/>
      <c r="L172" s="4"/>
      <c r="M172" s="4"/>
      <c r="N172" s="3"/>
    </row>
    <row r="173" spans="1:14" ht="12">
      <c r="A173" s="1">
        <v>37008</v>
      </c>
      <c r="B173">
        <v>35.5</v>
      </c>
      <c r="C173">
        <v>15.6</v>
      </c>
      <c r="D173">
        <v>28.75</v>
      </c>
      <c r="E173">
        <v>24.16</v>
      </c>
      <c r="G173">
        <v>10810.1</v>
      </c>
      <c r="I173" s="4"/>
      <c r="J173" s="4"/>
      <c r="K173" s="3"/>
      <c r="L173" s="4"/>
      <c r="M173" s="4"/>
      <c r="N173" s="3"/>
    </row>
    <row r="174" spans="1:14" ht="12">
      <c r="A174" s="1">
        <v>37011</v>
      </c>
      <c r="B174">
        <v>35.63</v>
      </c>
      <c r="C174">
        <v>16.98</v>
      </c>
      <c r="D174">
        <v>28.05</v>
      </c>
      <c r="E174">
        <v>23.84</v>
      </c>
      <c r="G174">
        <v>10735</v>
      </c>
      <c r="I174" s="4"/>
      <c r="J174" s="4"/>
      <c r="K174" s="3"/>
      <c r="L174" s="4"/>
      <c r="M174" s="4"/>
      <c r="N174" s="3"/>
    </row>
    <row r="175" spans="1:14" ht="12">
      <c r="A175" s="1">
        <v>37012</v>
      </c>
      <c r="B175">
        <v>36.38</v>
      </c>
      <c r="C175">
        <v>17.8</v>
      </c>
      <c r="D175">
        <v>28</v>
      </c>
      <c r="E175">
        <v>23.82</v>
      </c>
      <c r="G175">
        <v>10898.3</v>
      </c>
      <c r="I175" s="4"/>
      <c r="J175" s="4"/>
      <c r="K175" s="3"/>
      <c r="L175" s="4"/>
      <c r="M175" s="4"/>
      <c r="N175" s="3"/>
    </row>
    <row r="176" spans="1:14" ht="12">
      <c r="A176" s="1">
        <v>37013</v>
      </c>
      <c r="B176">
        <v>36.32</v>
      </c>
      <c r="C176">
        <v>20</v>
      </c>
      <c r="D176">
        <v>28</v>
      </c>
      <c r="E176">
        <v>24.07</v>
      </c>
      <c r="G176">
        <v>10876.7</v>
      </c>
      <c r="I176" s="4"/>
      <c r="J176" s="4"/>
      <c r="K176" s="3"/>
      <c r="L176" s="4"/>
      <c r="M176" s="4"/>
      <c r="N176" s="3"/>
    </row>
    <row r="177" spans="1:14" ht="12">
      <c r="A177" s="1">
        <v>37014</v>
      </c>
      <c r="B177">
        <v>35.52</v>
      </c>
      <c r="C177">
        <v>18.66</v>
      </c>
      <c r="D177">
        <v>27.67</v>
      </c>
      <c r="E177">
        <v>24.16</v>
      </c>
      <c r="G177">
        <v>10796.7</v>
      </c>
      <c r="I177" s="4"/>
      <c r="J177" s="4"/>
      <c r="K177" s="3"/>
      <c r="L177" s="4"/>
      <c r="M177" s="4"/>
      <c r="N177" s="3"/>
    </row>
    <row r="178" spans="1:14" ht="12">
      <c r="A178" s="1">
        <v>37015</v>
      </c>
      <c r="B178">
        <v>36.8</v>
      </c>
      <c r="C178">
        <v>19.64</v>
      </c>
      <c r="D178">
        <v>28.12</v>
      </c>
      <c r="E178">
        <v>25.07</v>
      </c>
      <c r="G178">
        <v>10951.2</v>
      </c>
      <c r="I178" s="4"/>
      <c r="J178" s="4"/>
      <c r="K178" s="3"/>
      <c r="L178" s="4"/>
      <c r="M178" s="4"/>
      <c r="N178" s="3"/>
    </row>
    <row r="179" spans="1:14" ht="12">
      <c r="A179" s="1">
        <v>37018</v>
      </c>
      <c r="B179">
        <v>36.2</v>
      </c>
      <c r="C179">
        <v>19.25</v>
      </c>
      <c r="D179">
        <v>28.13</v>
      </c>
      <c r="E179">
        <v>24.67</v>
      </c>
      <c r="G179">
        <v>10935.2</v>
      </c>
      <c r="I179" s="4"/>
      <c r="J179" s="4"/>
      <c r="K179" s="3"/>
      <c r="L179" s="4"/>
      <c r="M179" s="4"/>
      <c r="N179" s="3"/>
    </row>
    <row r="180" spans="1:14" ht="12">
      <c r="A180" s="1">
        <v>37019</v>
      </c>
      <c r="B180">
        <v>37.88</v>
      </c>
      <c r="C180">
        <v>20.38</v>
      </c>
      <c r="D180">
        <v>28.7</v>
      </c>
      <c r="E180">
        <v>24.39</v>
      </c>
      <c r="G180">
        <v>10883.5</v>
      </c>
      <c r="I180" s="4"/>
      <c r="J180" s="4"/>
      <c r="K180" s="3"/>
      <c r="L180" s="4"/>
      <c r="M180" s="4"/>
      <c r="N180" s="3"/>
    </row>
    <row r="181" spans="1:14" ht="12">
      <c r="A181" s="1">
        <v>37020</v>
      </c>
      <c r="B181">
        <v>38.19</v>
      </c>
      <c r="C181">
        <v>19.13</v>
      </c>
      <c r="D181">
        <v>28.19</v>
      </c>
      <c r="E181">
        <v>24.43</v>
      </c>
      <c r="G181">
        <v>10867</v>
      </c>
      <c r="I181" s="4"/>
      <c r="J181" s="4"/>
      <c r="K181" s="3"/>
      <c r="L181" s="4"/>
      <c r="M181" s="4"/>
      <c r="N181" s="3"/>
    </row>
    <row r="182" spans="1:14" ht="12">
      <c r="A182" s="1">
        <v>37021</v>
      </c>
      <c r="B182">
        <v>37.58</v>
      </c>
      <c r="C182">
        <v>18.83</v>
      </c>
      <c r="D182">
        <v>28.23</v>
      </c>
      <c r="E182">
        <v>23.99</v>
      </c>
      <c r="G182">
        <v>10910.4</v>
      </c>
      <c r="I182" s="4"/>
      <c r="J182" s="4"/>
      <c r="K182" s="3"/>
      <c r="L182" s="4"/>
      <c r="M182" s="4"/>
      <c r="N182" s="3"/>
    </row>
    <row r="183" spans="1:14" ht="12">
      <c r="A183" s="1">
        <v>37022</v>
      </c>
      <c r="B183">
        <v>38.58</v>
      </c>
      <c r="C183">
        <v>19.05</v>
      </c>
      <c r="D183">
        <v>28.15</v>
      </c>
      <c r="E183">
        <v>23.93</v>
      </c>
      <c r="G183">
        <v>10821.3</v>
      </c>
      <c r="I183" s="4"/>
      <c r="J183" s="4"/>
      <c r="K183" s="3"/>
      <c r="L183" s="4"/>
      <c r="M183" s="4"/>
      <c r="N183" s="3"/>
    </row>
    <row r="184" spans="1:14" ht="12">
      <c r="A184" s="1">
        <v>37025</v>
      </c>
      <c r="B184">
        <v>37.6</v>
      </c>
      <c r="C184">
        <v>18.57</v>
      </c>
      <c r="D184">
        <v>28.06</v>
      </c>
      <c r="E184">
        <v>24.08</v>
      </c>
      <c r="G184">
        <v>10877.3</v>
      </c>
      <c r="I184" s="4"/>
      <c r="J184" s="4"/>
      <c r="K184" s="3"/>
      <c r="L184" s="4"/>
      <c r="M184" s="4"/>
      <c r="N184" s="3"/>
    </row>
    <row r="185" spans="1:14" ht="12">
      <c r="A185" s="1">
        <v>37026</v>
      </c>
      <c r="B185">
        <v>36.6</v>
      </c>
      <c r="C185">
        <v>18.74</v>
      </c>
      <c r="D185">
        <v>28.18</v>
      </c>
      <c r="E185">
        <v>24.29</v>
      </c>
      <c r="G185">
        <v>10873</v>
      </c>
      <c r="I185" s="4"/>
      <c r="J185" s="4"/>
      <c r="K185" s="3"/>
      <c r="L185" s="4"/>
      <c r="M185" s="4"/>
      <c r="N185" s="3"/>
    </row>
    <row r="186" spans="1:14" ht="12">
      <c r="A186" s="1">
        <v>37027</v>
      </c>
      <c r="B186">
        <v>39.16</v>
      </c>
      <c r="C186">
        <v>20</v>
      </c>
      <c r="D186">
        <v>29.15</v>
      </c>
      <c r="E186">
        <v>24.68</v>
      </c>
      <c r="G186">
        <v>11215.9</v>
      </c>
      <c r="I186" s="4"/>
      <c r="J186" s="4"/>
      <c r="K186" s="3"/>
      <c r="L186" s="4"/>
      <c r="M186" s="4"/>
      <c r="N186" s="3"/>
    </row>
    <row r="187" spans="1:14" ht="12">
      <c r="A187" s="1">
        <v>37028</v>
      </c>
      <c r="B187">
        <v>39.1</v>
      </c>
      <c r="C187">
        <v>19.86</v>
      </c>
      <c r="D187">
        <v>29.62</v>
      </c>
      <c r="E187">
        <v>24.07</v>
      </c>
      <c r="G187">
        <v>11248.6</v>
      </c>
      <c r="I187" s="4"/>
      <c r="J187" s="4"/>
      <c r="K187" s="3"/>
      <c r="L187" s="4"/>
      <c r="M187" s="4"/>
      <c r="N187" s="3"/>
    </row>
    <row r="188" spans="1:14" ht="12">
      <c r="A188" s="1">
        <v>37029</v>
      </c>
      <c r="B188">
        <v>39.25</v>
      </c>
      <c r="C188">
        <v>20.2</v>
      </c>
      <c r="D188">
        <v>28.98</v>
      </c>
      <c r="E188">
        <v>23.88</v>
      </c>
      <c r="G188">
        <v>11301.7</v>
      </c>
      <c r="I188" s="4"/>
      <c r="J188" s="4"/>
      <c r="K188" s="3"/>
      <c r="L188" s="4"/>
      <c r="M188" s="4"/>
      <c r="N188" s="3"/>
    </row>
    <row r="189" spans="1:14" ht="12">
      <c r="A189" s="1">
        <v>37032</v>
      </c>
      <c r="B189">
        <v>41.73</v>
      </c>
      <c r="C189">
        <v>22.87</v>
      </c>
      <c r="D189">
        <v>28.85</v>
      </c>
      <c r="E189">
        <v>23.9</v>
      </c>
      <c r="G189">
        <v>11337.9</v>
      </c>
      <c r="I189" s="4"/>
      <c r="J189" s="4"/>
      <c r="K189" s="3"/>
      <c r="L189" s="4"/>
      <c r="M189" s="4"/>
      <c r="N189" s="3"/>
    </row>
    <row r="190" spans="1:14" ht="12">
      <c r="A190" s="1">
        <v>37033</v>
      </c>
      <c r="B190">
        <v>41.85</v>
      </c>
      <c r="C190">
        <v>23.48</v>
      </c>
      <c r="D190">
        <v>28.98</v>
      </c>
      <c r="E190">
        <v>23.7</v>
      </c>
      <c r="G190">
        <v>11257.2</v>
      </c>
      <c r="I190" s="4"/>
      <c r="J190" s="4"/>
      <c r="K190" s="3"/>
      <c r="L190" s="4"/>
      <c r="M190" s="4"/>
      <c r="N190" s="3"/>
    </row>
    <row r="191" spans="1:14" ht="12">
      <c r="A191" s="1">
        <v>37034</v>
      </c>
      <c r="B191">
        <v>41.87</v>
      </c>
      <c r="C191">
        <v>22.36</v>
      </c>
      <c r="D191">
        <v>28.75</v>
      </c>
      <c r="E191">
        <v>23.67</v>
      </c>
      <c r="G191">
        <v>11105.5</v>
      </c>
      <c r="I191" s="4"/>
      <c r="J191" s="4"/>
      <c r="K191" s="3"/>
      <c r="L191" s="4"/>
      <c r="M191" s="4"/>
      <c r="N191" s="3"/>
    </row>
    <row r="192" spans="1:14" ht="12">
      <c r="A192" s="1">
        <v>37035</v>
      </c>
      <c r="B192">
        <v>42.3</v>
      </c>
      <c r="C192">
        <v>22.91</v>
      </c>
      <c r="D192">
        <v>29</v>
      </c>
      <c r="E192">
        <v>23.82</v>
      </c>
      <c r="G192">
        <v>11122.4</v>
      </c>
      <c r="I192" s="4"/>
      <c r="J192" s="4"/>
      <c r="K192" s="3"/>
      <c r="L192" s="4"/>
      <c r="M192" s="4"/>
      <c r="N192" s="3"/>
    </row>
    <row r="193" spans="1:14" ht="12">
      <c r="A193" s="1">
        <v>37036</v>
      </c>
      <c r="B193">
        <v>41.38</v>
      </c>
      <c r="C193">
        <v>22.05</v>
      </c>
      <c r="D193">
        <v>29.05</v>
      </c>
      <c r="E193">
        <v>23.68</v>
      </c>
      <c r="G193">
        <v>11005.4</v>
      </c>
      <c r="I193" s="4"/>
      <c r="J193" s="4"/>
      <c r="K193" s="3"/>
      <c r="L193" s="4"/>
      <c r="M193" s="4"/>
      <c r="N193" s="3"/>
    </row>
    <row r="194" spans="1:14" ht="12">
      <c r="A194" s="1">
        <v>37040</v>
      </c>
      <c r="B194">
        <v>42.38</v>
      </c>
      <c r="C194">
        <v>20.46</v>
      </c>
      <c r="D194">
        <v>29.21</v>
      </c>
      <c r="E194">
        <v>23.65</v>
      </c>
      <c r="G194">
        <v>11039.1</v>
      </c>
      <c r="I194" s="4"/>
      <c r="J194" s="4"/>
      <c r="K194" s="3"/>
      <c r="L194" s="4"/>
      <c r="M194" s="4"/>
      <c r="N194" s="3"/>
    </row>
    <row r="195" spans="1:14" ht="12">
      <c r="A195" s="1">
        <v>37041</v>
      </c>
      <c r="B195">
        <v>41.31</v>
      </c>
      <c r="C195">
        <v>19</v>
      </c>
      <c r="D195">
        <v>29.69</v>
      </c>
      <c r="E195">
        <v>23.28</v>
      </c>
      <c r="G195">
        <v>10872.6</v>
      </c>
      <c r="I195" s="4"/>
      <c r="J195" s="4"/>
      <c r="K195" s="3"/>
      <c r="L195" s="4"/>
      <c r="M195" s="4"/>
      <c r="N195" s="3"/>
    </row>
    <row r="196" spans="1:14" ht="12">
      <c r="A196" s="1">
        <v>37042</v>
      </c>
      <c r="B196">
        <v>41.99</v>
      </c>
      <c r="C196">
        <v>19.26</v>
      </c>
      <c r="D196">
        <v>29.73</v>
      </c>
      <c r="E196">
        <v>23.08</v>
      </c>
      <c r="G196">
        <v>10911.9</v>
      </c>
      <c r="I196" s="4"/>
      <c r="J196" s="4"/>
      <c r="K196" s="3"/>
      <c r="L196" s="4"/>
      <c r="M196" s="4"/>
      <c r="N196" s="3"/>
    </row>
    <row r="197" spans="1:14" ht="12">
      <c r="A197" s="1">
        <v>37043</v>
      </c>
      <c r="B197">
        <v>42.4</v>
      </c>
      <c r="C197">
        <v>18.85</v>
      </c>
      <c r="D197">
        <v>29.89</v>
      </c>
      <c r="E197">
        <v>23.47</v>
      </c>
      <c r="G197">
        <v>10990.4</v>
      </c>
      <c r="I197" s="4"/>
      <c r="J197" s="4"/>
      <c r="K197" s="3"/>
      <c r="L197" s="4"/>
      <c r="M197" s="4"/>
      <c r="N197" s="3"/>
    </row>
    <row r="198" spans="1:14" ht="12">
      <c r="A198" s="1">
        <v>37046</v>
      </c>
      <c r="B198">
        <v>43.5</v>
      </c>
      <c r="C198">
        <v>19.73</v>
      </c>
      <c r="D198">
        <v>29.93</v>
      </c>
      <c r="E198">
        <v>23.98</v>
      </c>
      <c r="G198">
        <v>11061.5</v>
      </c>
      <c r="I198" s="4"/>
      <c r="J198" s="4"/>
      <c r="K198" s="3"/>
      <c r="L198" s="4"/>
      <c r="M198" s="4"/>
      <c r="N198" s="3"/>
    </row>
    <row r="199" spans="1:14" ht="12">
      <c r="A199" s="1">
        <v>37047</v>
      </c>
      <c r="B199">
        <v>45.15</v>
      </c>
      <c r="C199">
        <v>21.54</v>
      </c>
      <c r="D199">
        <v>30.03</v>
      </c>
      <c r="E199">
        <v>24</v>
      </c>
      <c r="G199">
        <v>11175.8</v>
      </c>
      <c r="I199" s="4"/>
      <c r="J199" s="4"/>
      <c r="K199" s="3"/>
      <c r="L199" s="4"/>
      <c r="M199" s="4"/>
      <c r="N199" s="3"/>
    </row>
    <row r="200" spans="1:14" ht="12">
      <c r="A200" s="1">
        <v>37048</v>
      </c>
      <c r="B200">
        <v>43.98</v>
      </c>
      <c r="C200">
        <v>20.76</v>
      </c>
      <c r="D200">
        <v>29.64</v>
      </c>
      <c r="E200">
        <v>23.94</v>
      </c>
      <c r="G200">
        <v>11070.2</v>
      </c>
      <c r="I200" s="4"/>
      <c r="J200" s="4"/>
      <c r="K200" s="3"/>
      <c r="L200" s="4"/>
      <c r="M200" s="4"/>
      <c r="N200" s="3"/>
    </row>
    <row r="201" spans="1:14" ht="12">
      <c r="A201" s="1">
        <v>37049</v>
      </c>
      <c r="B201">
        <v>43.49</v>
      </c>
      <c r="C201">
        <v>21.82</v>
      </c>
      <c r="D201">
        <v>29.67</v>
      </c>
      <c r="E201">
        <v>23.8</v>
      </c>
      <c r="G201">
        <v>11090.7</v>
      </c>
      <c r="I201" s="4"/>
      <c r="J201" s="4"/>
      <c r="K201" s="3"/>
      <c r="L201" s="4"/>
      <c r="M201" s="4"/>
      <c r="N201" s="3"/>
    </row>
    <row r="202" spans="1:14" ht="12">
      <c r="A202" s="1">
        <v>37050</v>
      </c>
      <c r="B202">
        <v>43.03</v>
      </c>
      <c r="C202">
        <v>20.49</v>
      </c>
      <c r="D202">
        <v>29.7</v>
      </c>
      <c r="E202">
        <v>23.4</v>
      </c>
      <c r="G202">
        <v>10977</v>
      </c>
      <c r="I202" s="4"/>
      <c r="J202" s="4"/>
      <c r="K202" s="3"/>
      <c r="L202" s="4"/>
      <c r="M202" s="4"/>
      <c r="N202" s="3"/>
    </row>
    <row r="203" spans="1:14" ht="12">
      <c r="A203" s="1">
        <v>37053</v>
      </c>
      <c r="B203">
        <v>43.5</v>
      </c>
      <c r="C203">
        <v>20.38</v>
      </c>
      <c r="D203">
        <v>29.03</v>
      </c>
      <c r="E203">
        <v>22.93</v>
      </c>
      <c r="G203">
        <v>10922.1</v>
      </c>
      <c r="I203" s="4"/>
      <c r="J203" s="4"/>
      <c r="K203" s="3"/>
      <c r="L203" s="4"/>
      <c r="M203" s="4"/>
      <c r="N203" s="3"/>
    </row>
    <row r="204" spans="1:14" ht="12">
      <c r="A204" s="1">
        <v>37054</v>
      </c>
      <c r="B204">
        <v>42.99</v>
      </c>
      <c r="C204">
        <v>20.37</v>
      </c>
      <c r="D204">
        <v>29.13</v>
      </c>
      <c r="E204">
        <v>22.5</v>
      </c>
      <c r="G204">
        <v>10948.4</v>
      </c>
      <c r="I204" s="4"/>
      <c r="J204" s="4"/>
      <c r="K204" s="3"/>
      <c r="L204" s="4"/>
      <c r="M204" s="4"/>
      <c r="N204" s="3"/>
    </row>
    <row r="205" spans="1:14" ht="12">
      <c r="A205" s="1">
        <v>37055</v>
      </c>
      <c r="B205">
        <v>42.22</v>
      </c>
      <c r="C205">
        <v>19.02</v>
      </c>
      <c r="D205">
        <v>28.65</v>
      </c>
      <c r="E205">
        <v>22.8</v>
      </c>
      <c r="G205">
        <v>10871.6</v>
      </c>
      <c r="I205" s="4"/>
      <c r="J205" s="4"/>
      <c r="K205" s="3"/>
      <c r="L205" s="4"/>
      <c r="M205" s="4"/>
      <c r="N205" s="3"/>
    </row>
    <row r="206" spans="1:14" ht="12">
      <c r="A206" s="1">
        <v>37056</v>
      </c>
      <c r="B206">
        <v>40.05</v>
      </c>
      <c r="C206">
        <v>17.74</v>
      </c>
      <c r="D206">
        <v>28.61</v>
      </c>
      <c r="E206">
        <v>22.42</v>
      </c>
      <c r="G206">
        <v>10690.1</v>
      </c>
      <c r="I206" s="4"/>
      <c r="J206" s="4"/>
      <c r="K206" s="3"/>
      <c r="L206" s="4"/>
      <c r="M206" s="4"/>
      <c r="N206" s="3"/>
    </row>
    <row r="207" spans="1:14" ht="12">
      <c r="A207" s="1">
        <v>37057</v>
      </c>
      <c r="B207">
        <v>40.1</v>
      </c>
      <c r="C207">
        <v>16.65</v>
      </c>
      <c r="D207">
        <v>28.51</v>
      </c>
      <c r="E207">
        <v>22.58</v>
      </c>
      <c r="G207">
        <v>10623.6</v>
      </c>
      <c r="I207" s="4"/>
      <c r="J207" s="4"/>
      <c r="K207" s="3"/>
      <c r="L207" s="4"/>
      <c r="M207" s="4"/>
      <c r="N207" s="3"/>
    </row>
    <row r="208" spans="1:14" ht="12">
      <c r="A208" s="1">
        <v>37060</v>
      </c>
      <c r="B208">
        <v>38.22</v>
      </c>
      <c r="C208">
        <v>16.5</v>
      </c>
      <c r="D208">
        <v>28.47</v>
      </c>
      <c r="E208">
        <v>22.51</v>
      </c>
      <c r="G208">
        <v>10645.4</v>
      </c>
      <c r="I208" s="4"/>
      <c r="J208" s="4"/>
      <c r="K208" s="3"/>
      <c r="L208" s="4"/>
      <c r="M208" s="4"/>
      <c r="N208" s="3"/>
    </row>
    <row r="209" spans="1:14" ht="12">
      <c r="A209" s="1">
        <v>37061</v>
      </c>
      <c r="B209">
        <v>38.73</v>
      </c>
      <c r="C209">
        <v>16.64</v>
      </c>
      <c r="D209">
        <v>28.39</v>
      </c>
      <c r="E209">
        <v>23.01</v>
      </c>
      <c r="G209">
        <v>10596.7</v>
      </c>
      <c r="I209" s="4"/>
      <c r="J209" s="4"/>
      <c r="K209" s="3"/>
      <c r="L209" s="4"/>
      <c r="M209" s="4"/>
      <c r="N209" s="3"/>
    </row>
    <row r="210" spans="1:14" ht="12">
      <c r="A210" s="1">
        <v>37062</v>
      </c>
      <c r="B210">
        <v>35.84</v>
      </c>
      <c r="C210">
        <v>16.4</v>
      </c>
      <c r="D210">
        <v>28.52</v>
      </c>
      <c r="E210">
        <v>23.98</v>
      </c>
      <c r="G210">
        <v>10647.3</v>
      </c>
      <c r="I210" s="4"/>
      <c r="J210" s="4"/>
      <c r="K210" s="3"/>
      <c r="L210" s="4"/>
      <c r="M210" s="4"/>
      <c r="N210" s="3"/>
    </row>
    <row r="211" spans="1:14" ht="12">
      <c r="A211" s="1">
        <v>37063</v>
      </c>
      <c r="B211">
        <v>35</v>
      </c>
      <c r="C211">
        <v>17.68</v>
      </c>
      <c r="D211">
        <v>28.4</v>
      </c>
      <c r="E211">
        <v>23.97</v>
      </c>
      <c r="G211">
        <v>10715.4</v>
      </c>
      <c r="I211" s="4"/>
      <c r="J211" s="4"/>
      <c r="K211" s="3"/>
      <c r="L211" s="4"/>
      <c r="M211" s="4"/>
      <c r="N211" s="3"/>
    </row>
    <row r="212" spans="1:14" ht="12">
      <c r="A212" s="1">
        <v>37064</v>
      </c>
      <c r="B212">
        <v>33.65</v>
      </c>
      <c r="C212">
        <v>17.52</v>
      </c>
      <c r="D212">
        <v>28.43</v>
      </c>
      <c r="E212">
        <v>23.75</v>
      </c>
      <c r="G212">
        <v>10604.6</v>
      </c>
      <c r="I212" s="4"/>
      <c r="J212" s="4"/>
      <c r="K212" s="3"/>
      <c r="L212" s="4"/>
      <c r="M212" s="4"/>
      <c r="N212" s="3"/>
    </row>
    <row r="213" spans="1:14" ht="12">
      <c r="A213" s="1">
        <v>37067</v>
      </c>
      <c r="B213">
        <v>34.7</v>
      </c>
      <c r="C213">
        <v>18.51</v>
      </c>
      <c r="D213">
        <v>28.3</v>
      </c>
      <c r="E213">
        <v>22.86</v>
      </c>
      <c r="G213">
        <v>10504.2</v>
      </c>
      <c r="I213" s="4"/>
      <c r="J213" s="4"/>
      <c r="K213" s="3"/>
      <c r="L213" s="4"/>
      <c r="M213" s="4"/>
      <c r="N213" s="3"/>
    </row>
    <row r="214" spans="1:14" ht="12">
      <c r="A214" s="1">
        <v>37068</v>
      </c>
      <c r="B214">
        <v>34.5</v>
      </c>
      <c r="C214">
        <v>18.02</v>
      </c>
      <c r="D214">
        <v>28.47</v>
      </c>
      <c r="E214">
        <v>23.39</v>
      </c>
      <c r="G214">
        <v>10472.5</v>
      </c>
      <c r="I214" s="4"/>
      <c r="J214" s="4"/>
      <c r="K214" s="3"/>
      <c r="L214" s="4"/>
      <c r="M214" s="4"/>
      <c r="N214" s="3"/>
    </row>
    <row r="215" spans="1:14" ht="12">
      <c r="A215" s="1">
        <v>37069</v>
      </c>
      <c r="B215">
        <v>34.5</v>
      </c>
      <c r="C215">
        <v>17.93</v>
      </c>
      <c r="D215">
        <v>28.66</v>
      </c>
      <c r="E215">
        <v>23.97</v>
      </c>
      <c r="G215">
        <v>10434.8</v>
      </c>
      <c r="I215" s="4"/>
      <c r="J215" s="4"/>
      <c r="K215" s="3"/>
      <c r="L215" s="4"/>
      <c r="M215" s="4"/>
      <c r="N215" s="3"/>
    </row>
    <row r="216" spans="1:14" ht="12">
      <c r="A216" s="1">
        <v>37070</v>
      </c>
      <c r="B216">
        <v>34.91</v>
      </c>
      <c r="C216">
        <v>18.58</v>
      </c>
      <c r="D216">
        <v>29.18</v>
      </c>
      <c r="E216">
        <v>23.97</v>
      </c>
      <c r="G216">
        <v>10566.2</v>
      </c>
      <c r="I216" s="4"/>
      <c r="J216" s="4"/>
      <c r="K216" s="3"/>
      <c r="L216" s="4"/>
      <c r="M216" s="4"/>
      <c r="N216" s="3"/>
    </row>
    <row r="217" spans="1:14" ht="12">
      <c r="A217" s="1">
        <v>37071</v>
      </c>
      <c r="B217">
        <v>34.6</v>
      </c>
      <c r="C217">
        <v>18.2</v>
      </c>
      <c r="D217">
        <v>27.15</v>
      </c>
      <c r="E217">
        <v>23.98</v>
      </c>
      <c r="G217">
        <v>10502.4</v>
      </c>
      <c r="I217" s="4"/>
      <c r="J217" s="4"/>
      <c r="K217" s="3"/>
      <c r="L217" s="4"/>
      <c r="M217" s="4"/>
      <c r="N217" s="3"/>
    </row>
    <row r="218" spans="1:14" ht="12">
      <c r="A218" s="1">
        <v>37074</v>
      </c>
      <c r="B218">
        <v>35.42</v>
      </c>
      <c r="C218">
        <v>19.22</v>
      </c>
      <c r="D218">
        <v>28.59</v>
      </c>
      <c r="E218">
        <v>23.97</v>
      </c>
      <c r="G218">
        <v>10593.7</v>
      </c>
      <c r="I218" s="4"/>
      <c r="J218" s="4"/>
      <c r="K218" s="3"/>
      <c r="L218" s="4"/>
      <c r="M218" s="4"/>
      <c r="N218" s="3"/>
    </row>
    <row r="219" spans="1:14" ht="12">
      <c r="A219" s="1">
        <v>37075</v>
      </c>
      <c r="B219">
        <v>34.26</v>
      </c>
      <c r="C219">
        <v>19.19</v>
      </c>
      <c r="D219">
        <v>28.35</v>
      </c>
      <c r="E219">
        <v>23.7</v>
      </c>
      <c r="G219">
        <v>10571.1</v>
      </c>
      <c r="I219" s="4"/>
      <c r="J219" s="4"/>
      <c r="K219" s="3"/>
      <c r="L219" s="4"/>
      <c r="M219" s="4"/>
      <c r="N219" s="3"/>
    </row>
    <row r="220" spans="1:14" ht="12">
      <c r="A220" s="1">
        <v>37077</v>
      </c>
      <c r="B220">
        <v>34.13</v>
      </c>
      <c r="C220">
        <v>17.58</v>
      </c>
      <c r="D220">
        <v>27.79</v>
      </c>
      <c r="E220">
        <v>24.02</v>
      </c>
      <c r="G220">
        <v>10479.9</v>
      </c>
      <c r="I220" s="4"/>
      <c r="J220" s="4"/>
      <c r="K220" s="3"/>
      <c r="L220" s="4"/>
      <c r="M220" s="4"/>
      <c r="N220" s="3"/>
    </row>
    <row r="221" spans="1:14" ht="12">
      <c r="A221" s="1">
        <v>37078</v>
      </c>
      <c r="B221">
        <v>33.36</v>
      </c>
      <c r="C221">
        <v>16.79</v>
      </c>
      <c r="D221">
        <v>27.6</v>
      </c>
      <c r="E221">
        <v>23.44</v>
      </c>
      <c r="G221">
        <v>10252.7</v>
      </c>
      <c r="I221" s="4"/>
      <c r="J221" s="4"/>
      <c r="K221" s="3"/>
      <c r="L221" s="4"/>
      <c r="M221" s="4"/>
      <c r="N221" s="3"/>
    </row>
    <row r="222" spans="1:14" ht="12">
      <c r="A222" s="1">
        <v>37081</v>
      </c>
      <c r="B222">
        <v>34.07</v>
      </c>
      <c r="C222">
        <v>17.25</v>
      </c>
      <c r="D222">
        <v>27.65</v>
      </c>
      <c r="E222">
        <v>23.55</v>
      </c>
      <c r="G222">
        <v>10299.4</v>
      </c>
      <c r="I222" s="4"/>
      <c r="J222" s="4"/>
      <c r="K222" s="3"/>
      <c r="L222" s="4"/>
      <c r="M222" s="4"/>
      <c r="N222" s="3"/>
    </row>
    <row r="223" spans="1:14" ht="12">
      <c r="A223" s="1">
        <v>37082</v>
      </c>
      <c r="B223">
        <v>34.25</v>
      </c>
      <c r="C223">
        <v>16.2</v>
      </c>
      <c r="D223">
        <v>28.37</v>
      </c>
      <c r="E223">
        <v>23.32</v>
      </c>
      <c r="G223">
        <v>10175.6</v>
      </c>
      <c r="I223" s="4"/>
      <c r="J223" s="4"/>
      <c r="K223" s="3"/>
      <c r="L223" s="4"/>
      <c r="M223" s="4"/>
      <c r="N223" s="3"/>
    </row>
    <row r="224" spans="1:14" ht="12">
      <c r="A224" s="1">
        <v>37083</v>
      </c>
      <c r="B224">
        <v>34.25</v>
      </c>
      <c r="C224">
        <v>16.7</v>
      </c>
      <c r="D224">
        <v>28.36</v>
      </c>
      <c r="E224">
        <v>23.46</v>
      </c>
      <c r="G224">
        <v>10241</v>
      </c>
      <c r="I224" s="4"/>
      <c r="J224" s="4"/>
      <c r="K224" s="3"/>
      <c r="L224" s="4"/>
      <c r="M224" s="4"/>
      <c r="N224" s="3"/>
    </row>
    <row r="225" spans="1:14" ht="12">
      <c r="A225" s="1">
        <v>37084</v>
      </c>
      <c r="B225">
        <v>36.11</v>
      </c>
      <c r="C225">
        <v>17.86</v>
      </c>
      <c r="D225">
        <v>28.7</v>
      </c>
      <c r="E225">
        <v>24.21</v>
      </c>
      <c r="G225">
        <v>10479</v>
      </c>
      <c r="I225" s="4"/>
      <c r="J225" s="4"/>
      <c r="K225" s="3"/>
      <c r="L225" s="4"/>
      <c r="M225" s="4"/>
      <c r="N225" s="3"/>
    </row>
    <row r="226" spans="1:14" ht="12">
      <c r="A226" s="1">
        <v>37085</v>
      </c>
      <c r="B226">
        <v>36.28</v>
      </c>
      <c r="C226">
        <v>18.74</v>
      </c>
      <c r="D226">
        <v>29.09</v>
      </c>
      <c r="E226">
        <v>24.21</v>
      </c>
      <c r="G226">
        <v>10539.1</v>
      </c>
      <c r="I226" s="4"/>
      <c r="J226" s="4"/>
      <c r="K226" s="3"/>
      <c r="L226" s="4"/>
      <c r="M226" s="4"/>
      <c r="N226" s="3"/>
    </row>
    <row r="227" spans="1:14" ht="12">
      <c r="A227" s="1">
        <v>37088</v>
      </c>
      <c r="B227">
        <v>35.75</v>
      </c>
      <c r="C227">
        <v>17.71</v>
      </c>
      <c r="D227">
        <v>29.3</v>
      </c>
      <c r="E227">
        <v>24.08</v>
      </c>
      <c r="G227">
        <v>10472.1</v>
      </c>
      <c r="I227" s="4"/>
      <c r="J227" s="4"/>
      <c r="K227" s="3"/>
      <c r="L227" s="4"/>
      <c r="M227" s="4"/>
      <c r="N227" s="3"/>
    </row>
    <row r="228" spans="1:14" ht="12">
      <c r="A228" s="1">
        <v>37089</v>
      </c>
      <c r="B228">
        <v>35.3</v>
      </c>
      <c r="C228">
        <v>17.79</v>
      </c>
      <c r="D228">
        <v>29.75</v>
      </c>
      <c r="E228">
        <v>24.75</v>
      </c>
      <c r="G228">
        <v>10606.4</v>
      </c>
      <c r="I228" s="4"/>
      <c r="J228" s="4"/>
      <c r="K228" s="3"/>
      <c r="L228" s="4"/>
      <c r="M228" s="4"/>
      <c r="N228" s="3"/>
    </row>
    <row r="229" spans="1:14" ht="12">
      <c r="A229" s="1">
        <v>37090</v>
      </c>
      <c r="B229">
        <v>34.69</v>
      </c>
      <c r="C229">
        <v>17.15</v>
      </c>
      <c r="D229">
        <v>29.21</v>
      </c>
      <c r="E229">
        <v>24.49</v>
      </c>
      <c r="G229">
        <v>10569.8</v>
      </c>
      <c r="I229" s="4"/>
      <c r="J229" s="4"/>
      <c r="K229" s="3"/>
      <c r="L229" s="4"/>
      <c r="M229" s="4"/>
      <c r="N229" s="3"/>
    </row>
    <row r="230" spans="1:14" ht="12">
      <c r="A230" s="1">
        <v>37091</v>
      </c>
      <c r="B230">
        <v>35.25</v>
      </c>
      <c r="C230">
        <v>17.76</v>
      </c>
      <c r="D230">
        <v>28.81</v>
      </c>
      <c r="E230">
        <v>24.65</v>
      </c>
      <c r="G230">
        <v>10610</v>
      </c>
      <c r="I230" s="4"/>
      <c r="J230" s="4"/>
      <c r="K230" s="3"/>
      <c r="L230" s="4"/>
      <c r="M230" s="4"/>
      <c r="N230" s="3"/>
    </row>
    <row r="231" spans="1:14" ht="12">
      <c r="A231" s="1">
        <v>37092</v>
      </c>
      <c r="B231">
        <v>35.04</v>
      </c>
      <c r="C231">
        <v>17.99</v>
      </c>
      <c r="D231">
        <v>28.9</v>
      </c>
      <c r="E231">
        <v>24.95</v>
      </c>
      <c r="G231">
        <v>10576.7</v>
      </c>
      <c r="I231" s="4"/>
      <c r="J231" s="4"/>
      <c r="K231" s="3"/>
      <c r="L231" s="4"/>
      <c r="M231" s="4"/>
      <c r="N231" s="3"/>
    </row>
    <row r="232" spans="1:14" ht="12">
      <c r="A232" s="1">
        <v>37095</v>
      </c>
      <c r="B232">
        <v>34.45</v>
      </c>
      <c r="C232">
        <v>18.27</v>
      </c>
      <c r="D232">
        <v>28.31</v>
      </c>
      <c r="E232">
        <v>24.9</v>
      </c>
      <c r="G232">
        <v>10424.4</v>
      </c>
      <c r="I232" s="4"/>
      <c r="J232" s="4"/>
      <c r="K232" s="3"/>
      <c r="L232" s="4"/>
      <c r="M232" s="4"/>
      <c r="N232" s="3"/>
    </row>
    <row r="233" spans="1:14" ht="12">
      <c r="A233" s="1">
        <v>37096</v>
      </c>
      <c r="B233">
        <v>33.09</v>
      </c>
      <c r="C233">
        <v>18.38</v>
      </c>
      <c r="D233">
        <v>27.61</v>
      </c>
      <c r="E233">
        <v>24.54</v>
      </c>
      <c r="G233">
        <v>10241.1</v>
      </c>
      <c r="I233" s="4"/>
      <c r="J233" s="4"/>
      <c r="K233" s="3"/>
      <c r="L233" s="4"/>
      <c r="M233" s="4"/>
      <c r="N233" s="3"/>
    </row>
    <row r="234" spans="1:14" ht="12">
      <c r="A234" s="1">
        <v>37097</v>
      </c>
      <c r="B234">
        <v>34.12</v>
      </c>
      <c r="C234">
        <v>18.7</v>
      </c>
      <c r="D234">
        <v>27.65</v>
      </c>
      <c r="E234">
        <v>24.27</v>
      </c>
      <c r="G234">
        <v>10405.7</v>
      </c>
      <c r="I234" s="4"/>
      <c r="J234" s="4"/>
      <c r="K234" s="3"/>
      <c r="L234" s="4"/>
      <c r="M234" s="4"/>
      <c r="N234" s="3"/>
    </row>
    <row r="235" spans="1:14" ht="12">
      <c r="A235" s="1">
        <v>37098</v>
      </c>
      <c r="B235">
        <v>33.26</v>
      </c>
      <c r="C235">
        <v>19.38</v>
      </c>
      <c r="D235">
        <v>27.9</v>
      </c>
      <c r="E235">
        <v>25.36</v>
      </c>
      <c r="G235">
        <v>10455.6</v>
      </c>
      <c r="I235" s="4"/>
      <c r="J235" s="4"/>
      <c r="K235" s="3"/>
      <c r="L235" s="4"/>
      <c r="M235" s="4"/>
      <c r="N235" s="3"/>
    </row>
    <row r="236" spans="1:14" ht="12">
      <c r="A236" s="1">
        <v>37099</v>
      </c>
      <c r="B236">
        <v>33.45</v>
      </c>
      <c r="C236">
        <v>19.06</v>
      </c>
      <c r="D236">
        <v>27.88</v>
      </c>
      <c r="E236">
        <v>25.04</v>
      </c>
      <c r="G236">
        <v>10416.7</v>
      </c>
      <c r="I236" s="4"/>
      <c r="J236" s="4"/>
      <c r="K236" s="3"/>
      <c r="L236" s="4"/>
      <c r="M236" s="4"/>
      <c r="N236" s="3"/>
    </row>
    <row r="237" spans="1:14" ht="12">
      <c r="A237" s="1">
        <v>37102</v>
      </c>
      <c r="B237">
        <v>34.52</v>
      </c>
      <c r="C237">
        <v>18.89</v>
      </c>
      <c r="D237">
        <v>26.83</v>
      </c>
      <c r="E237">
        <v>25.08</v>
      </c>
      <c r="G237">
        <v>10401.7</v>
      </c>
      <c r="I237" s="4"/>
      <c r="J237" s="4"/>
      <c r="K237" s="3"/>
      <c r="L237" s="4"/>
      <c r="M237" s="4"/>
      <c r="N237" s="3"/>
    </row>
    <row r="238" spans="1:14" ht="12">
      <c r="A238" s="1">
        <v>37103</v>
      </c>
      <c r="B238">
        <v>36.11</v>
      </c>
      <c r="C238">
        <v>19.22</v>
      </c>
      <c r="D238">
        <v>26.84</v>
      </c>
      <c r="E238">
        <v>25.04</v>
      </c>
      <c r="G238">
        <v>10522.8</v>
      </c>
      <c r="I238" s="4"/>
      <c r="J238" s="4"/>
      <c r="K238" s="3"/>
      <c r="L238" s="4"/>
      <c r="M238" s="4"/>
      <c r="N238" s="3"/>
    </row>
    <row r="239" spans="1:14" ht="12">
      <c r="A239" s="1">
        <v>37104</v>
      </c>
      <c r="B239">
        <v>33.54</v>
      </c>
      <c r="C239">
        <v>20.3</v>
      </c>
      <c r="D239">
        <v>26.4</v>
      </c>
      <c r="E239">
        <v>25.05</v>
      </c>
      <c r="G239">
        <v>10510</v>
      </c>
      <c r="I239" s="4"/>
      <c r="J239" s="4"/>
      <c r="K239" s="3"/>
      <c r="L239" s="4"/>
      <c r="M239" s="4"/>
      <c r="N239" s="3"/>
    </row>
    <row r="240" spans="1:14" ht="12">
      <c r="A240" s="1">
        <v>37105</v>
      </c>
      <c r="B240">
        <v>37.15</v>
      </c>
      <c r="C240">
        <v>20.25</v>
      </c>
      <c r="D240">
        <v>27.5</v>
      </c>
      <c r="E240">
        <v>25.03</v>
      </c>
      <c r="G240">
        <v>10551.2</v>
      </c>
      <c r="I240" s="4"/>
      <c r="J240" s="4"/>
      <c r="K240" s="3"/>
      <c r="L240" s="4"/>
      <c r="M240" s="4"/>
      <c r="N240" s="3"/>
    </row>
    <row r="241" spans="1:14" ht="12">
      <c r="A241" s="1">
        <v>37106</v>
      </c>
      <c r="B241">
        <v>37.02</v>
      </c>
      <c r="C241">
        <v>20.05</v>
      </c>
      <c r="D241">
        <v>27.69</v>
      </c>
      <c r="E241">
        <v>25.01</v>
      </c>
      <c r="G241">
        <v>10512.8</v>
      </c>
      <c r="I241" s="4"/>
      <c r="J241" s="4"/>
      <c r="K241" s="3"/>
      <c r="L241" s="4"/>
      <c r="M241" s="4"/>
      <c r="N241" s="3"/>
    </row>
    <row r="242" spans="1:14" ht="12">
      <c r="A242" s="1">
        <v>37109</v>
      </c>
      <c r="B242">
        <v>36.61</v>
      </c>
      <c r="C242">
        <v>19.54</v>
      </c>
      <c r="D242">
        <v>27.8</v>
      </c>
      <c r="E242">
        <v>24.58</v>
      </c>
      <c r="G242">
        <v>10401.3</v>
      </c>
      <c r="I242" s="4"/>
      <c r="J242" s="4"/>
      <c r="K242" s="3"/>
      <c r="L242" s="4"/>
      <c r="M242" s="4"/>
      <c r="N242" s="3"/>
    </row>
    <row r="243" spans="1:14" ht="12">
      <c r="A243" s="1">
        <v>37110</v>
      </c>
      <c r="B243">
        <v>36.97</v>
      </c>
      <c r="C243">
        <v>19.26</v>
      </c>
      <c r="D243">
        <v>28.1</v>
      </c>
      <c r="E243">
        <v>24.94</v>
      </c>
      <c r="G243">
        <v>10458.7</v>
      </c>
      <c r="I243" s="4"/>
      <c r="J243" s="4"/>
      <c r="K243" s="3"/>
      <c r="L243" s="4"/>
      <c r="M243" s="4"/>
      <c r="N243" s="3"/>
    </row>
    <row r="244" spans="1:14" ht="12">
      <c r="A244" s="1">
        <v>37111</v>
      </c>
      <c r="B244">
        <v>37.28</v>
      </c>
      <c r="C244">
        <v>17.98</v>
      </c>
      <c r="D244">
        <v>27.94</v>
      </c>
      <c r="E244">
        <v>24.9</v>
      </c>
      <c r="G244">
        <v>10293.5</v>
      </c>
      <c r="I244" s="4"/>
      <c r="J244" s="4"/>
      <c r="K244" s="3"/>
      <c r="L244" s="4"/>
      <c r="M244" s="4"/>
      <c r="N244" s="3"/>
    </row>
    <row r="245" spans="1:14" ht="12">
      <c r="A245" s="1">
        <v>37112</v>
      </c>
      <c r="B245">
        <v>37.2</v>
      </c>
      <c r="C245">
        <v>18.29</v>
      </c>
      <c r="D245">
        <v>27.76</v>
      </c>
      <c r="E245">
        <v>24.98</v>
      </c>
      <c r="G245">
        <v>10298.6</v>
      </c>
      <c r="I245" s="4"/>
      <c r="J245" s="4"/>
      <c r="K245" s="3"/>
      <c r="L245" s="4"/>
      <c r="M245" s="4"/>
      <c r="N245" s="3"/>
    </row>
    <row r="246" spans="1:14" ht="12">
      <c r="A246" s="1">
        <v>37113</v>
      </c>
      <c r="B246">
        <v>37.25</v>
      </c>
      <c r="C246">
        <v>18.33</v>
      </c>
      <c r="D246">
        <v>27.8</v>
      </c>
      <c r="E246">
        <v>24.93</v>
      </c>
      <c r="G246">
        <v>10416.3</v>
      </c>
      <c r="I246" s="4"/>
      <c r="J246" s="4"/>
      <c r="K246" s="3"/>
      <c r="L246" s="4"/>
      <c r="M246" s="4"/>
      <c r="N246" s="3"/>
    </row>
    <row r="247" spans="1:14" ht="12">
      <c r="A247" s="1">
        <v>37116</v>
      </c>
      <c r="B247">
        <v>38.8</v>
      </c>
      <c r="C247">
        <v>18.21</v>
      </c>
      <c r="D247">
        <v>27.81</v>
      </c>
      <c r="E247">
        <v>24.8</v>
      </c>
      <c r="G247">
        <v>10415.9</v>
      </c>
      <c r="I247" s="4"/>
      <c r="J247" s="4"/>
      <c r="K247" s="3"/>
      <c r="L247" s="4"/>
      <c r="M247" s="4"/>
      <c r="N247" s="3"/>
    </row>
    <row r="248" spans="1:14" ht="12">
      <c r="A248" s="1">
        <v>37117</v>
      </c>
      <c r="B248">
        <v>37.72</v>
      </c>
      <c r="C248">
        <v>17.65</v>
      </c>
      <c r="D248">
        <v>28.02</v>
      </c>
      <c r="E248">
        <v>24.86</v>
      </c>
      <c r="G248">
        <v>10412.2</v>
      </c>
      <c r="I248" s="4"/>
      <c r="J248" s="4"/>
      <c r="K248" s="3"/>
      <c r="L248" s="4"/>
      <c r="M248" s="4"/>
      <c r="N248" s="3"/>
    </row>
    <row r="249" spans="1:14" ht="12">
      <c r="A249" s="1">
        <v>37118</v>
      </c>
      <c r="B249">
        <v>37.35</v>
      </c>
      <c r="C249">
        <v>17</v>
      </c>
      <c r="D249">
        <v>28.23</v>
      </c>
      <c r="E249">
        <v>24.9</v>
      </c>
      <c r="G249">
        <v>10346</v>
      </c>
      <c r="I249" s="4"/>
      <c r="J249" s="4"/>
      <c r="K249" s="3"/>
      <c r="L249" s="4"/>
      <c r="M249" s="4"/>
      <c r="N249" s="3"/>
    </row>
    <row r="250" spans="1:14" ht="12">
      <c r="A250" s="1">
        <v>37119</v>
      </c>
      <c r="B250">
        <v>37.5</v>
      </c>
      <c r="C250">
        <v>17.48</v>
      </c>
      <c r="D250">
        <v>28.75</v>
      </c>
      <c r="E250">
        <v>25</v>
      </c>
      <c r="G250">
        <v>10392.5</v>
      </c>
      <c r="I250" s="4"/>
      <c r="J250" s="4"/>
      <c r="K250" s="3"/>
      <c r="L250" s="4"/>
      <c r="M250" s="4"/>
      <c r="N250" s="3"/>
    </row>
    <row r="251" spans="1:14" ht="12">
      <c r="A251" s="1">
        <v>37120</v>
      </c>
      <c r="B251">
        <v>37.75</v>
      </c>
      <c r="C251">
        <v>16.61</v>
      </c>
      <c r="D251">
        <v>28.54</v>
      </c>
      <c r="E251">
        <v>24.82</v>
      </c>
      <c r="G251">
        <v>10240.8</v>
      </c>
      <c r="I251" s="4"/>
      <c r="J251" s="4"/>
      <c r="K251" s="3"/>
      <c r="L251" s="4"/>
      <c r="M251" s="4"/>
      <c r="N251" s="3"/>
    </row>
    <row r="252" spans="1:14" ht="12">
      <c r="A252" s="1">
        <v>37123</v>
      </c>
      <c r="B252">
        <v>38.3</v>
      </c>
      <c r="C252">
        <v>16.9</v>
      </c>
      <c r="D252">
        <v>28.8</v>
      </c>
      <c r="E252">
        <v>25.24</v>
      </c>
      <c r="G252">
        <v>10320.1</v>
      </c>
      <c r="I252" s="4"/>
      <c r="J252" s="4"/>
      <c r="K252" s="3"/>
      <c r="L252" s="4"/>
      <c r="M252" s="4"/>
      <c r="N252" s="3"/>
    </row>
    <row r="253" spans="1:14" ht="12">
      <c r="A253" s="1">
        <v>37124</v>
      </c>
      <c r="B253">
        <v>38.02</v>
      </c>
      <c r="C253">
        <v>16.01</v>
      </c>
      <c r="D253">
        <v>28.8</v>
      </c>
      <c r="E253">
        <v>24.92</v>
      </c>
      <c r="G253">
        <v>10174.1</v>
      </c>
      <c r="I253" s="4"/>
      <c r="J253" s="4"/>
      <c r="K253" s="3"/>
      <c r="L253" s="4"/>
      <c r="M253" s="4"/>
      <c r="N253" s="3"/>
    </row>
    <row r="254" spans="1:14" ht="12">
      <c r="A254" s="1">
        <v>37125</v>
      </c>
      <c r="B254">
        <v>38.1</v>
      </c>
      <c r="C254">
        <v>16.48</v>
      </c>
      <c r="D254">
        <v>28.45</v>
      </c>
      <c r="E254">
        <v>25.05</v>
      </c>
      <c r="G254">
        <v>10276.9</v>
      </c>
      <c r="I254" s="4"/>
      <c r="J254" s="4"/>
      <c r="K254" s="3"/>
      <c r="L254" s="4"/>
      <c r="M254" s="4"/>
      <c r="N254" s="3"/>
    </row>
    <row r="255" spans="1:14" ht="12">
      <c r="A255" s="1">
        <v>37126</v>
      </c>
      <c r="B255">
        <v>38.42</v>
      </c>
      <c r="C255">
        <v>16.76</v>
      </c>
      <c r="D255">
        <v>28.45</v>
      </c>
      <c r="E255">
        <v>24.87</v>
      </c>
      <c r="G255">
        <v>10229.2</v>
      </c>
      <c r="I255" s="4"/>
      <c r="J255" s="4"/>
      <c r="K255" s="3"/>
      <c r="L255" s="4"/>
      <c r="M255" s="4"/>
      <c r="N255" s="3"/>
    </row>
    <row r="256" spans="1:14" ht="12">
      <c r="A256" s="1">
        <v>37127</v>
      </c>
      <c r="B256">
        <v>38.74</v>
      </c>
      <c r="C256">
        <v>18.25</v>
      </c>
      <c r="D256">
        <v>28.47</v>
      </c>
      <c r="E256">
        <v>25.18</v>
      </c>
      <c r="G256">
        <v>10423.2</v>
      </c>
      <c r="I256" s="4"/>
      <c r="J256" s="4"/>
      <c r="K256" s="3"/>
      <c r="L256" s="4"/>
      <c r="M256" s="4"/>
      <c r="N256" s="3"/>
    </row>
    <row r="257" spans="1:14" ht="12">
      <c r="A257" s="1">
        <v>37130</v>
      </c>
      <c r="B257">
        <v>38.16</v>
      </c>
      <c r="C257">
        <v>18.01</v>
      </c>
      <c r="D257">
        <v>28.07</v>
      </c>
      <c r="E257">
        <v>25.53</v>
      </c>
      <c r="G257">
        <v>10382.4</v>
      </c>
      <c r="I257" s="4"/>
      <c r="J257" s="4"/>
      <c r="K257" s="3"/>
      <c r="L257" s="4"/>
      <c r="M257" s="4"/>
      <c r="N257" s="3"/>
    </row>
    <row r="258" spans="1:14" ht="12">
      <c r="A258" s="1">
        <v>37131</v>
      </c>
      <c r="B258">
        <v>38.37</v>
      </c>
      <c r="C258">
        <v>17.09</v>
      </c>
      <c r="D258">
        <v>28.13</v>
      </c>
      <c r="E258">
        <v>25.43</v>
      </c>
      <c r="G258">
        <v>10222</v>
      </c>
      <c r="I258" s="4"/>
      <c r="J258" s="4"/>
      <c r="K258" s="3"/>
      <c r="L258" s="4"/>
      <c r="M258" s="4"/>
      <c r="N258" s="3"/>
    </row>
    <row r="259" spans="1:14" ht="12">
      <c r="A259" s="1">
        <v>37132</v>
      </c>
      <c r="B259">
        <v>38.22</v>
      </c>
      <c r="C259">
        <v>17.08</v>
      </c>
      <c r="D259">
        <v>27.89</v>
      </c>
      <c r="E259">
        <v>25.22</v>
      </c>
      <c r="G259">
        <v>10090.9</v>
      </c>
      <c r="I259" s="4"/>
      <c r="J259" s="4"/>
      <c r="K259" s="3"/>
      <c r="L259" s="4"/>
      <c r="M259" s="4"/>
      <c r="N259" s="3"/>
    </row>
    <row r="260" spans="1:14" ht="12">
      <c r="A260" s="1">
        <v>37133</v>
      </c>
      <c r="B260">
        <v>38.15</v>
      </c>
      <c r="C260">
        <v>16.01</v>
      </c>
      <c r="D260">
        <v>27.87</v>
      </c>
      <c r="E260">
        <v>25.42</v>
      </c>
      <c r="G260">
        <v>9919.6</v>
      </c>
      <c r="I260" s="4"/>
      <c r="J260" s="4"/>
      <c r="K260" s="3"/>
      <c r="L260" s="4"/>
      <c r="M260" s="4"/>
      <c r="N260" s="3"/>
    </row>
    <row r="261" spans="1:14" ht="12">
      <c r="A261" s="1">
        <v>37134</v>
      </c>
      <c r="B261">
        <v>37.6</v>
      </c>
      <c r="C261">
        <v>16.33</v>
      </c>
      <c r="D261">
        <v>28.02</v>
      </c>
      <c r="E261">
        <v>25.96</v>
      </c>
      <c r="G261">
        <v>9949.8</v>
      </c>
      <c r="I261" s="4"/>
      <c r="J261" s="4"/>
      <c r="K261" s="3"/>
      <c r="L261" s="4"/>
      <c r="M261" s="4"/>
      <c r="N261" s="3"/>
    </row>
    <row r="262" spans="1:14" ht="12">
      <c r="A262" s="1">
        <v>37138</v>
      </c>
      <c r="B262">
        <v>37.43</v>
      </c>
      <c r="C262">
        <v>15.77</v>
      </c>
      <c r="D262">
        <v>28.42</v>
      </c>
      <c r="E262">
        <v>26.28</v>
      </c>
      <c r="G262">
        <v>9997.5</v>
      </c>
      <c r="I262" s="4"/>
      <c r="J262" s="4"/>
      <c r="K262" s="3"/>
      <c r="L262" s="4"/>
      <c r="M262" s="4"/>
      <c r="N262" s="3"/>
    </row>
    <row r="263" spans="1:14" ht="12">
      <c r="A263" s="1">
        <v>37139</v>
      </c>
      <c r="B263">
        <v>36.48</v>
      </c>
      <c r="C263">
        <v>14.88</v>
      </c>
      <c r="D263">
        <v>28.05</v>
      </c>
      <c r="E263">
        <v>26.44</v>
      </c>
      <c r="G263">
        <v>10033.3</v>
      </c>
      <c r="I263" s="4"/>
      <c r="J263" s="4"/>
      <c r="K263" s="3"/>
      <c r="L263" s="4"/>
      <c r="M263" s="4"/>
      <c r="N263" s="3"/>
    </row>
    <row r="264" spans="1:14" ht="12">
      <c r="A264" s="1">
        <v>37140</v>
      </c>
      <c r="B264">
        <v>35.51</v>
      </c>
      <c r="C264">
        <v>14.4</v>
      </c>
      <c r="D264">
        <v>27.93</v>
      </c>
      <c r="E264">
        <v>26.64</v>
      </c>
      <c r="G264">
        <v>9840.8</v>
      </c>
      <c r="I264" s="4"/>
      <c r="J264" s="4"/>
      <c r="K264" s="3"/>
      <c r="L264" s="4"/>
      <c r="M264" s="4"/>
      <c r="N264" s="3"/>
    </row>
    <row r="265" spans="1:14" ht="12">
      <c r="A265" s="1">
        <v>37141</v>
      </c>
      <c r="B265">
        <v>33.93</v>
      </c>
      <c r="C265">
        <v>14.36</v>
      </c>
      <c r="D265">
        <v>27.25</v>
      </c>
      <c r="E265">
        <v>25.93</v>
      </c>
      <c r="G265">
        <v>9605.9</v>
      </c>
      <c r="I265" s="4"/>
      <c r="J265" s="4"/>
      <c r="K265" s="3"/>
      <c r="L265" s="4"/>
      <c r="M265" s="4"/>
      <c r="N265" s="3"/>
    </row>
    <row r="266" spans="1:14" ht="12">
      <c r="A266" s="1">
        <v>37144</v>
      </c>
      <c r="B266">
        <v>33.5</v>
      </c>
      <c r="C266">
        <v>14.47</v>
      </c>
      <c r="D266">
        <v>27.79</v>
      </c>
      <c r="E266">
        <v>25.27</v>
      </c>
      <c r="G266">
        <v>9605.5</v>
      </c>
      <c r="I266" s="4"/>
      <c r="J266" s="4"/>
      <c r="K266" s="3"/>
      <c r="L266" s="4"/>
      <c r="M266" s="4"/>
      <c r="N266" s="3"/>
    </row>
    <row r="267" spans="1:14" ht="12">
      <c r="A267" s="1">
        <v>37151</v>
      </c>
      <c r="B267">
        <v>32.3</v>
      </c>
      <c r="C267">
        <v>14</v>
      </c>
      <c r="D267">
        <v>26.8</v>
      </c>
      <c r="E267">
        <v>23.89</v>
      </c>
      <c r="G267">
        <v>8920.7</v>
      </c>
      <c r="I267" s="4"/>
      <c r="J267" s="4"/>
      <c r="K267" s="3"/>
      <c r="L267" s="4"/>
      <c r="M267" s="4"/>
      <c r="N267" s="3"/>
    </row>
    <row r="268" spans="1:14" ht="12">
      <c r="A268" s="1">
        <v>37152</v>
      </c>
      <c r="B268">
        <v>33</v>
      </c>
      <c r="C268">
        <v>13.57</v>
      </c>
      <c r="D268">
        <v>26.7</v>
      </c>
      <c r="E268">
        <v>23.23</v>
      </c>
      <c r="G268">
        <v>8903.4</v>
      </c>
      <c r="I268" s="4"/>
      <c r="J268" s="4"/>
      <c r="K268" s="3"/>
      <c r="L268" s="4"/>
      <c r="M268" s="4"/>
      <c r="N268" s="3"/>
    </row>
    <row r="269" spans="1:14" ht="12">
      <c r="A269" s="1">
        <v>37153</v>
      </c>
      <c r="B269">
        <v>35.65</v>
      </c>
      <c r="C269">
        <v>13.49</v>
      </c>
      <c r="D269">
        <v>24.52</v>
      </c>
      <c r="E269">
        <v>23.98</v>
      </c>
      <c r="G269">
        <v>8759.1</v>
      </c>
      <c r="I269" s="4"/>
      <c r="J269" s="4"/>
      <c r="K269" s="3"/>
      <c r="L269" s="4"/>
      <c r="M269" s="4"/>
      <c r="N269" s="3"/>
    </row>
    <row r="270" spans="1:14" ht="12">
      <c r="A270" s="1">
        <v>37154</v>
      </c>
      <c r="B270">
        <v>34</v>
      </c>
      <c r="C270">
        <v>12.88</v>
      </c>
      <c r="D270">
        <v>23.25</v>
      </c>
      <c r="E270">
        <v>22.73</v>
      </c>
      <c r="G270">
        <v>8376.2</v>
      </c>
      <c r="I270" s="4"/>
      <c r="J270" s="4"/>
      <c r="K270" s="3"/>
      <c r="L270" s="4"/>
      <c r="M270" s="4"/>
      <c r="N270" s="3"/>
    </row>
    <row r="271" spans="1:14" ht="12">
      <c r="A271" s="1">
        <v>37155</v>
      </c>
      <c r="B271">
        <v>33.55</v>
      </c>
      <c r="C271">
        <v>12.09</v>
      </c>
      <c r="D271">
        <v>22.22</v>
      </c>
      <c r="E271">
        <v>22.69</v>
      </c>
      <c r="G271">
        <v>8235.8</v>
      </c>
      <c r="I271" s="4"/>
      <c r="J271" s="4"/>
      <c r="K271" s="3"/>
      <c r="L271" s="4"/>
      <c r="M271" s="4"/>
      <c r="N271" s="3"/>
    </row>
    <row r="272" spans="1:14" ht="12">
      <c r="A272" s="1">
        <v>37158</v>
      </c>
      <c r="B272">
        <v>34.31</v>
      </c>
      <c r="C272">
        <v>12.56</v>
      </c>
      <c r="D272">
        <v>24.12</v>
      </c>
      <c r="E272">
        <v>22.96</v>
      </c>
      <c r="G272">
        <v>8603.9</v>
      </c>
      <c r="I272" s="4"/>
      <c r="J272" s="4"/>
      <c r="K272" s="3"/>
      <c r="L272" s="4"/>
      <c r="M272" s="4"/>
      <c r="N272" s="3"/>
    </row>
    <row r="273" spans="1:14" ht="12">
      <c r="A273" s="1">
        <v>37159</v>
      </c>
      <c r="B273">
        <v>35.22</v>
      </c>
      <c r="C273">
        <v>12.6</v>
      </c>
      <c r="D273">
        <v>24</v>
      </c>
      <c r="E273">
        <v>22.68</v>
      </c>
      <c r="G273">
        <v>8660</v>
      </c>
      <c r="I273" s="4"/>
      <c r="J273" s="4"/>
      <c r="K273" s="3"/>
      <c r="L273" s="4"/>
      <c r="M273" s="4"/>
      <c r="N273" s="3"/>
    </row>
    <row r="274" spans="1:14" ht="12">
      <c r="A274" s="1">
        <v>37160</v>
      </c>
      <c r="B274">
        <v>33.35</v>
      </c>
      <c r="C274">
        <v>12.23</v>
      </c>
      <c r="D274">
        <v>24.4</v>
      </c>
      <c r="E274">
        <v>23.01</v>
      </c>
      <c r="G274">
        <v>8567.4</v>
      </c>
      <c r="I274" s="4"/>
      <c r="J274" s="4"/>
      <c r="K274" s="3"/>
      <c r="L274" s="4"/>
      <c r="M274" s="4"/>
      <c r="N274" s="3"/>
    </row>
    <row r="275" spans="1:14" ht="12">
      <c r="A275" s="1">
        <v>37161</v>
      </c>
      <c r="B275">
        <v>33.58</v>
      </c>
      <c r="C275">
        <v>11.24</v>
      </c>
      <c r="D275">
        <v>25.32</v>
      </c>
      <c r="E275">
        <v>23.1</v>
      </c>
      <c r="G275">
        <v>8681.4</v>
      </c>
      <c r="I275" s="4"/>
      <c r="J275" s="4"/>
      <c r="K275" s="3"/>
      <c r="L275" s="4"/>
      <c r="M275" s="4"/>
      <c r="N275" s="3"/>
    </row>
    <row r="276" spans="1:14" ht="12">
      <c r="A276" s="1">
        <v>37162</v>
      </c>
      <c r="B276">
        <v>33.17</v>
      </c>
      <c r="C276">
        <v>12.18</v>
      </c>
      <c r="D276">
        <v>25.54</v>
      </c>
      <c r="E276">
        <v>23.8</v>
      </c>
      <c r="G276">
        <v>8847.6</v>
      </c>
      <c r="I276" s="4"/>
      <c r="J276" s="4"/>
      <c r="K276" s="3"/>
      <c r="L276" s="4"/>
      <c r="M276" s="4"/>
      <c r="N276" s="3"/>
    </row>
    <row r="277" spans="1:14" ht="12">
      <c r="A277" s="1">
        <v>37165</v>
      </c>
      <c r="B277">
        <v>32.88</v>
      </c>
      <c r="C277">
        <v>11.9</v>
      </c>
      <c r="D277">
        <v>25.55</v>
      </c>
      <c r="E277">
        <v>23.2</v>
      </c>
      <c r="G277">
        <v>8836.8</v>
      </c>
      <c r="I277" s="4"/>
      <c r="J277" s="4"/>
      <c r="K277" s="3"/>
      <c r="L277" s="4"/>
      <c r="M277" s="4"/>
      <c r="N277" s="3"/>
    </row>
    <row r="278" spans="1:14" ht="12">
      <c r="A278" s="1">
        <v>37166</v>
      </c>
      <c r="B278">
        <v>31.51</v>
      </c>
      <c r="C278">
        <v>11.48</v>
      </c>
      <c r="D278">
        <v>25.74</v>
      </c>
      <c r="E278">
        <v>23.98</v>
      </c>
      <c r="G278">
        <v>8950.6</v>
      </c>
      <c r="I278" s="4"/>
      <c r="J278" s="4"/>
      <c r="K278" s="3"/>
      <c r="L278" s="4"/>
      <c r="M278" s="4"/>
      <c r="N278" s="3"/>
    </row>
    <row r="279" spans="1:14" ht="12">
      <c r="A279" s="1">
        <v>37167</v>
      </c>
      <c r="B279">
        <v>33.4</v>
      </c>
      <c r="C279">
        <v>13.95</v>
      </c>
      <c r="D279">
        <v>26.8</v>
      </c>
      <c r="E279">
        <v>24.31</v>
      </c>
      <c r="G279">
        <v>9123.8</v>
      </c>
      <c r="I279" s="4"/>
      <c r="J279" s="4"/>
      <c r="K279" s="3"/>
      <c r="L279" s="4"/>
      <c r="M279" s="4"/>
      <c r="N279" s="3"/>
    </row>
    <row r="280" spans="1:14" ht="12">
      <c r="A280" s="1">
        <v>37168</v>
      </c>
      <c r="B280">
        <v>33.99</v>
      </c>
      <c r="C280">
        <v>14.42</v>
      </c>
      <c r="D280">
        <v>26.39</v>
      </c>
      <c r="E280">
        <v>24.5</v>
      </c>
      <c r="G280">
        <v>9060.9</v>
      </c>
      <c r="I280" s="4"/>
      <c r="J280" s="4"/>
      <c r="K280" s="3"/>
      <c r="L280" s="4"/>
      <c r="M280" s="4"/>
      <c r="N280" s="3"/>
    </row>
    <row r="281" spans="1:14" ht="12">
      <c r="A281" s="1">
        <v>37169</v>
      </c>
      <c r="B281">
        <v>33.48</v>
      </c>
      <c r="C281">
        <v>14.94</v>
      </c>
      <c r="D281">
        <v>26.12</v>
      </c>
      <c r="E281">
        <v>25.09</v>
      </c>
      <c r="G281">
        <v>9119.8</v>
      </c>
      <c r="I281" s="4"/>
      <c r="J281" s="4"/>
      <c r="K281" s="3"/>
      <c r="L281" s="4"/>
      <c r="M281" s="4"/>
      <c r="N281" s="3"/>
    </row>
    <row r="282" spans="1:14" ht="12">
      <c r="A282" s="1">
        <v>37172</v>
      </c>
      <c r="B282">
        <v>32.55</v>
      </c>
      <c r="C282">
        <v>15.05</v>
      </c>
      <c r="D282">
        <v>25.55</v>
      </c>
      <c r="E282">
        <v>24.62</v>
      </c>
      <c r="G282">
        <v>9067.9</v>
      </c>
      <c r="I282" s="4"/>
      <c r="J282" s="4"/>
      <c r="K282" s="3"/>
      <c r="L282" s="4"/>
      <c r="M282" s="4"/>
      <c r="N282" s="3"/>
    </row>
    <row r="283" spans="1:14" ht="12">
      <c r="A283" s="1">
        <v>37173</v>
      </c>
      <c r="B283">
        <v>32.53</v>
      </c>
      <c r="C283">
        <v>14.59</v>
      </c>
      <c r="D283">
        <v>25.21</v>
      </c>
      <c r="E283">
        <v>24.02</v>
      </c>
      <c r="G283">
        <v>9052.4</v>
      </c>
      <c r="I283" s="4"/>
      <c r="J283" s="4"/>
      <c r="K283" s="3"/>
      <c r="L283" s="4"/>
      <c r="M283" s="4"/>
      <c r="N283" s="3"/>
    </row>
    <row r="284" spans="1:14" ht="12">
      <c r="A284" s="1">
        <v>37174</v>
      </c>
      <c r="B284">
        <v>33.43</v>
      </c>
      <c r="C284">
        <v>15.15</v>
      </c>
      <c r="D284">
        <v>25.89</v>
      </c>
      <c r="E284">
        <v>28.9</v>
      </c>
      <c r="G284">
        <v>9240.9</v>
      </c>
      <c r="I284" s="4"/>
      <c r="J284" s="4"/>
      <c r="K284" s="3"/>
      <c r="L284" s="4"/>
      <c r="M284" s="4"/>
      <c r="N284" s="3"/>
    </row>
    <row r="285" spans="1:14" ht="12">
      <c r="A285" s="1">
        <v>37175</v>
      </c>
      <c r="B285">
        <v>34.25</v>
      </c>
      <c r="C285">
        <v>16.46</v>
      </c>
      <c r="D285">
        <v>25.25</v>
      </c>
      <c r="E285">
        <v>32.94</v>
      </c>
      <c r="G285">
        <v>9410.5</v>
      </c>
      <c r="I285" s="4"/>
      <c r="J285" s="4"/>
      <c r="K285" s="3"/>
      <c r="L285" s="4"/>
      <c r="M285" s="4"/>
      <c r="N285" s="3"/>
    </row>
    <row r="286" spans="1:14" ht="12">
      <c r="A286" s="1">
        <v>37176</v>
      </c>
      <c r="B286">
        <v>33.72</v>
      </c>
      <c r="C286">
        <v>16.95</v>
      </c>
      <c r="D286">
        <v>25.22</v>
      </c>
      <c r="E286">
        <v>31.61</v>
      </c>
      <c r="G286">
        <v>9344.2</v>
      </c>
      <c r="I286" s="4"/>
      <c r="J286" s="4"/>
      <c r="K286" s="3"/>
      <c r="L286" s="4"/>
      <c r="M286" s="4"/>
      <c r="N286" s="3"/>
    </row>
    <row r="287" spans="1:14" ht="12">
      <c r="A287" s="1">
        <v>37179</v>
      </c>
      <c r="B287">
        <v>33.68</v>
      </c>
      <c r="C287">
        <v>16.21</v>
      </c>
      <c r="D287">
        <v>24.85</v>
      </c>
      <c r="E287">
        <v>31.62</v>
      </c>
      <c r="G287">
        <v>9347.6</v>
      </c>
      <c r="I287" s="4"/>
      <c r="J287" s="4"/>
      <c r="K287" s="3"/>
      <c r="L287" s="4"/>
      <c r="M287" s="4"/>
      <c r="N287" s="3"/>
    </row>
    <row r="288" spans="1:14" ht="12">
      <c r="A288" s="1">
        <v>37180</v>
      </c>
      <c r="B288">
        <v>33.49</v>
      </c>
      <c r="C288">
        <v>16.97</v>
      </c>
      <c r="D288">
        <v>24.8</v>
      </c>
      <c r="E288">
        <v>31.54</v>
      </c>
      <c r="G288">
        <v>9384.2</v>
      </c>
      <c r="I288" s="4"/>
      <c r="J288" s="4"/>
      <c r="K288" s="3"/>
      <c r="L288" s="4"/>
      <c r="M288" s="4"/>
      <c r="N288" s="3"/>
    </row>
    <row r="289" spans="1:14" ht="12">
      <c r="A289" s="1">
        <v>37181</v>
      </c>
      <c r="B289">
        <v>33.91</v>
      </c>
      <c r="C289">
        <v>15.6</v>
      </c>
      <c r="D289">
        <v>24.13</v>
      </c>
      <c r="E289">
        <v>31.55</v>
      </c>
      <c r="G289">
        <v>9233</v>
      </c>
      <c r="I289" s="4"/>
      <c r="J289" s="4"/>
      <c r="K289" s="3"/>
      <c r="L289" s="4"/>
      <c r="M289" s="4"/>
      <c r="N289" s="3"/>
    </row>
    <row r="290" spans="1:14" ht="12">
      <c r="A290" s="1">
        <v>37182</v>
      </c>
      <c r="B290">
        <v>33.04</v>
      </c>
      <c r="C290">
        <v>16.72</v>
      </c>
      <c r="D290">
        <v>24.37</v>
      </c>
      <c r="E290">
        <v>30.82</v>
      </c>
      <c r="G290">
        <v>9163.2</v>
      </c>
      <c r="I290" s="4"/>
      <c r="J290" s="4"/>
      <c r="K290" s="3"/>
      <c r="L290" s="4"/>
      <c r="M290" s="4"/>
      <c r="N290" s="3"/>
    </row>
    <row r="291" spans="1:14" ht="12">
      <c r="A291" s="1">
        <v>37183</v>
      </c>
      <c r="B291">
        <v>32.97</v>
      </c>
      <c r="C291">
        <v>16.72</v>
      </c>
      <c r="D291">
        <v>24.63</v>
      </c>
      <c r="E291">
        <v>31.5</v>
      </c>
      <c r="G291">
        <v>9204.1</v>
      </c>
      <c r="I291" s="4"/>
      <c r="J291" s="4"/>
      <c r="K291" s="3"/>
      <c r="L291" s="4"/>
      <c r="M291" s="4"/>
      <c r="N291" s="3"/>
    </row>
    <row r="292" spans="1:14" ht="12">
      <c r="A292" s="1">
        <v>37186</v>
      </c>
      <c r="B292">
        <v>34.68</v>
      </c>
      <c r="C292">
        <v>16.83</v>
      </c>
      <c r="D292">
        <v>24.25</v>
      </c>
      <c r="E292">
        <v>31.36</v>
      </c>
      <c r="G292">
        <v>9377</v>
      </c>
      <c r="I292" s="4"/>
      <c r="J292" s="4"/>
      <c r="K292" s="3"/>
      <c r="L292" s="4"/>
      <c r="M292" s="4"/>
      <c r="N292" s="3"/>
    </row>
    <row r="293" spans="1:14" ht="12">
      <c r="A293" s="1">
        <v>37187</v>
      </c>
      <c r="B293">
        <v>34.59</v>
      </c>
      <c r="C293">
        <v>16.41</v>
      </c>
      <c r="D293">
        <v>24.86</v>
      </c>
      <c r="E293">
        <v>31.02</v>
      </c>
      <c r="G293">
        <v>9340.08</v>
      </c>
      <c r="I293" s="4"/>
      <c r="J293" s="4"/>
      <c r="K293" s="3"/>
      <c r="L293" s="4"/>
      <c r="M293" s="4"/>
      <c r="N293" s="3"/>
    </row>
    <row r="294" spans="1:14" ht="12">
      <c r="A294" s="1">
        <v>37188</v>
      </c>
      <c r="B294">
        <v>35.34</v>
      </c>
      <c r="C294">
        <v>17.23</v>
      </c>
      <c r="D294">
        <v>24.55</v>
      </c>
      <c r="E294">
        <v>31.18</v>
      </c>
      <c r="G294">
        <v>9345.6</v>
      </c>
      <c r="I294" s="4"/>
      <c r="J294" s="4"/>
      <c r="K294" s="3"/>
      <c r="L294" s="4"/>
      <c r="M294" s="4"/>
      <c r="N294" s="3"/>
    </row>
    <row r="295" spans="1:14" ht="12">
      <c r="A295" s="1">
        <v>37189</v>
      </c>
      <c r="B295">
        <v>35.65</v>
      </c>
      <c r="C295">
        <v>17.74</v>
      </c>
      <c r="D295">
        <v>25.03</v>
      </c>
      <c r="E295">
        <v>31.18</v>
      </c>
      <c r="G295">
        <v>9462.9</v>
      </c>
      <c r="I295" s="4"/>
      <c r="J295" s="4"/>
      <c r="K295" s="3"/>
      <c r="L295" s="4"/>
      <c r="M295" s="4"/>
      <c r="N295" s="3"/>
    </row>
    <row r="296" spans="1:14" ht="12">
      <c r="A296" s="1">
        <v>37190</v>
      </c>
      <c r="B296">
        <v>36.7</v>
      </c>
      <c r="C296">
        <v>17.29</v>
      </c>
      <c r="D296">
        <v>24.92</v>
      </c>
      <c r="E296">
        <v>30.91</v>
      </c>
      <c r="G296">
        <v>9545.2</v>
      </c>
      <c r="I296" s="4"/>
      <c r="J296" s="4"/>
      <c r="K296" s="3"/>
      <c r="L296" s="4"/>
      <c r="M296" s="4"/>
      <c r="N296" s="3"/>
    </row>
    <row r="297" spans="1:14" ht="12">
      <c r="A297" s="1">
        <v>37193</v>
      </c>
      <c r="B297">
        <v>37.7</v>
      </c>
      <c r="C297">
        <v>16.42</v>
      </c>
      <c r="D297">
        <v>24.65</v>
      </c>
      <c r="E297">
        <v>30.05</v>
      </c>
      <c r="G297">
        <v>9269.5</v>
      </c>
      <c r="I297" s="4"/>
      <c r="J297" s="4"/>
      <c r="K297" s="3"/>
      <c r="L297" s="4"/>
      <c r="M297" s="4"/>
      <c r="N297" s="3"/>
    </row>
    <row r="298" spans="1:14" ht="12">
      <c r="A298" s="1">
        <v>37194</v>
      </c>
      <c r="B298">
        <v>36.25</v>
      </c>
      <c r="C298">
        <v>16.57</v>
      </c>
      <c r="D298">
        <v>24.37</v>
      </c>
      <c r="E298">
        <v>30.85</v>
      </c>
      <c r="G298">
        <v>9122</v>
      </c>
      <c r="I298" s="4"/>
      <c r="J298" s="4"/>
      <c r="K298" s="3"/>
      <c r="L298" s="4"/>
      <c r="M298" s="4"/>
      <c r="N298" s="3"/>
    </row>
    <row r="299" spans="1:14" ht="12">
      <c r="A299" s="1">
        <v>37195</v>
      </c>
      <c r="B299">
        <v>35.91</v>
      </c>
      <c r="C299">
        <v>16.92</v>
      </c>
      <c r="D299">
        <v>24.11</v>
      </c>
      <c r="E299">
        <v>31.04</v>
      </c>
      <c r="G299">
        <v>9075.1</v>
      </c>
      <c r="I299" s="4"/>
      <c r="J299" s="4"/>
      <c r="K299" s="3"/>
      <c r="L299" s="4"/>
      <c r="M299" s="4"/>
      <c r="N299" s="3"/>
    </row>
    <row r="300" spans="1:14" ht="12">
      <c r="A300" s="1">
        <v>37196</v>
      </c>
      <c r="B300">
        <v>33.94</v>
      </c>
      <c r="C300">
        <v>17.66</v>
      </c>
      <c r="D300">
        <v>24.16</v>
      </c>
      <c r="E300">
        <v>31.54</v>
      </c>
      <c r="G300">
        <v>9263.9</v>
      </c>
      <c r="I300" s="4"/>
      <c r="J300" s="4"/>
      <c r="K300" s="3"/>
      <c r="L300" s="4"/>
      <c r="M300" s="4"/>
      <c r="N300" s="3"/>
    </row>
    <row r="301" spans="1:14" ht="12">
      <c r="A301" s="1">
        <v>37197</v>
      </c>
      <c r="B301">
        <v>40.08</v>
      </c>
      <c r="C301">
        <v>17.26</v>
      </c>
      <c r="D301">
        <v>24.3</v>
      </c>
      <c r="E301">
        <v>31.05</v>
      </c>
      <c r="G301">
        <v>9323.5</v>
      </c>
      <c r="I301" s="4"/>
      <c r="J301" s="4"/>
      <c r="K301" s="3"/>
      <c r="L301" s="4"/>
      <c r="M301" s="4"/>
      <c r="N301" s="3"/>
    </row>
    <row r="302" spans="1:14" ht="12">
      <c r="A302" s="1">
        <v>37200</v>
      </c>
      <c r="B302">
        <v>44.1</v>
      </c>
      <c r="C302">
        <v>17.9</v>
      </c>
      <c r="D302">
        <v>25.06</v>
      </c>
      <c r="E302">
        <v>31.07</v>
      </c>
      <c r="G302">
        <v>9441</v>
      </c>
      <c r="I302" s="4"/>
      <c r="J302" s="4"/>
      <c r="K302" s="3"/>
      <c r="L302" s="4"/>
      <c r="M302" s="4"/>
      <c r="N302" s="3"/>
    </row>
    <row r="303" spans="1:14" ht="12">
      <c r="A303" s="1">
        <v>37201</v>
      </c>
      <c r="B303">
        <v>43</v>
      </c>
      <c r="C303">
        <v>18.47</v>
      </c>
      <c r="D303">
        <v>24.05</v>
      </c>
      <c r="E303">
        <v>30.98</v>
      </c>
      <c r="G303">
        <v>9591.1</v>
      </c>
      <c r="I303" s="4"/>
      <c r="J303" s="4"/>
      <c r="K303" s="3"/>
      <c r="L303" s="4"/>
      <c r="M303" s="4"/>
      <c r="N303" s="3"/>
    </row>
    <row r="304" spans="1:14" ht="12">
      <c r="A304" s="1">
        <v>37202</v>
      </c>
      <c r="B304">
        <v>43.85</v>
      </c>
      <c r="C304">
        <v>18.93</v>
      </c>
      <c r="D304">
        <v>24.95</v>
      </c>
      <c r="E304">
        <v>31.18</v>
      </c>
      <c r="G304">
        <v>9554.4</v>
      </c>
      <c r="I304" s="4"/>
      <c r="J304" s="4"/>
      <c r="K304" s="3"/>
      <c r="L304" s="4"/>
      <c r="M304" s="4"/>
      <c r="N304" s="3"/>
    </row>
    <row r="305" spans="1:14" ht="12">
      <c r="A305" s="1">
        <v>37203</v>
      </c>
      <c r="B305">
        <v>44</v>
      </c>
      <c r="C305">
        <v>19.09</v>
      </c>
      <c r="D305">
        <v>24.83</v>
      </c>
      <c r="E305">
        <v>30.66</v>
      </c>
      <c r="G305">
        <v>9587.5</v>
      </c>
      <c r="I305" s="4"/>
      <c r="J305" s="4"/>
      <c r="K305" s="3"/>
      <c r="L305" s="4"/>
      <c r="M305" s="4"/>
      <c r="N305" s="3"/>
    </row>
    <row r="306" spans="1:14" ht="12">
      <c r="A306" s="1">
        <v>37204</v>
      </c>
      <c r="B306">
        <v>43.95</v>
      </c>
      <c r="C306">
        <v>19.2</v>
      </c>
      <c r="D306">
        <v>24.82</v>
      </c>
      <c r="E306">
        <v>29.93</v>
      </c>
      <c r="G306">
        <v>9608</v>
      </c>
      <c r="I306" s="4"/>
      <c r="J306" s="4"/>
      <c r="K306" s="3"/>
      <c r="L306" s="4"/>
      <c r="M306" s="4"/>
      <c r="N306" s="3"/>
    </row>
    <row r="307" spans="1:14" ht="12">
      <c r="A307" s="1">
        <v>37207</v>
      </c>
      <c r="B307">
        <v>44.02</v>
      </c>
      <c r="C307">
        <v>19.26</v>
      </c>
      <c r="D307">
        <v>24.67</v>
      </c>
      <c r="E307">
        <v>30.32</v>
      </c>
      <c r="G307">
        <v>9554.4</v>
      </c>
      <c r="I307" s="4"/>
      <c r="J307" s="4"/>
      <c r="K307" s="3"/>
      <c r="L307" s="4"/>
      <c r="M307" s="4"/>
      <c r="N307" s="3"/>
    </row>
    <row r="308" spans="1:14" ht="12">
      <c r="A308" s="1">
        <v>37208</v>
      </c>
      <c r="B308">
        <v>43.69</v>
      </c>
      <c r="C308">
        <v>19.58</v>
      </c>
      <c r="D308">
        <v>24.72</v>
      </c>
      <c r="E308">
        <v>30.35</v>
      </c>
      <c r="G308">
        <v>9751</v>
      </c>
      <c r="I308" s="4"/>
      <c r="J308" s="4"/>
      <c r="K308" s="3"/>
      <c r="L308" s="4"/>
      <c r="M308" s="4"/>
      <c r="N308" s="3"/>
    </row>
    <row r="309" spans="1:14" ht="12">
      <c r="A309" s="1">
        <v>37209</v>
      </c>
      <c r="B309">
        <v>45.09</v>
      </c>
      <c r="C309">
        <v>19.89</v>
      </c>
      <c r="D309">
        <v>25.48</v>
      </c>
      <c r="E309">
        <v>30.68</v>
      </c>
      <c r="G309">
        <v>9823.6</v>
      </c>
      <c r="I309" s="4"/>
      <c r="J309" s="4"/>
      <c r="K309" s="3"/>
      <c r="L309" s="4"/>
      <c r="M309" s="4"/>
      <c r="N309" s="3"/>
    </row>
    <row r="310" spans="1:14" ht="12">
      <c r="A310" s="1">
        <v>37210</v>
      </c>
      <c r="B310">
        <v>45</v>
      </c>
      <c r="C310">
        <v>20.14</v>
      </c>
      <c r="D310">
        <v>25.54</v>
      </c>
      <c r="E310">
        <v>29.82</v>
      </c>
      <c r="G310">
        <v>9872.4</v>
      </c>
      <c r="I310" s="4"/>
      <c r="J310" s="4"/>
      <c r="K310" s="3"/>
      <c r="L310" s="4"/>
      <c r="M310" s="4"/>
      <c r="N310" s="3"/>
    </row>
    <row r="311" spans="1:14" ht="12">
      <c r="A311" s="1">
        <v>37211</v>
      </c>
      <c r="B311">
        <v>44.45</v>
      </c>
      <c r="C311">
        <v>20.02</v>
      </c>
      <c r="D311">
        <v>25.62</v>
      </c>
      <c r="E311">
        <v>29.46</v>
      </c>
      <c r="G311">
        <v>9867</v>
      </c>
      <c r="I311" s="4"/>
      <c r="J311" s="4"/>
      <c r="K311" s="3"/>
      <c r="L311" s="4"/>
      <c r="M311" s="4"/>
      <c r="N311" s="3"/>
    </row>
    <row r="312" spans="1:14" ht="12">
      <c r="A312" s="1">
        <v>37214</v>
      </c>
      <c r="B312">
        <v>45.3</v>
      </c>
      <c r="C312">
        <v>20.71</v>
      </c>
      <c r="D312">
        <v>25.48</v>
      </c>
      <c r="E312">
        <v>29.72</v>
      </c>
      <c r="G312">
        <v>9976.5</v>
      </c>
      <c r="I312" s="4"/>
      <c r="J312" s="4"/>
      <c r="K312" s="3"/>
      <c r="L312" s="4"/>
      <c r="M312" s="4"/>
      <c r="N312" s="3"/>
    </row>
    <row r="313" spans="1:14" ht="12">
      <c r="A313" s="1">
        <v>37215</v>
      </c>
      <c r="B313">
        <v>46.11</v>
      </c>
      <c r="C313">
        <v>19.79</v>
      </c>
      <c r="D313">
        <v>25.63</v>
      </c>
      <c r="E313">
        <v>29.65</v>
      </c>
      <c r="G313">
        <v>9901.4</v>
      </c>
      <c r="I313" s="4"/>
      <c r="J313" s="4"/>
      <c r="K313" s="3"/>
      <c r="L313" s="4"/>
      <c r="M313" s="4"/>
      <c r="N313" s="3"/>
    </row>
    <row r="314" spans="1:14" ht="12">
      <c r="A314" s="1">
        <v>37216</v>
      </c>
      <c r="B314">
        <v>45.68</v>
      </c>
      <c r="C314">
        <v>19.15</v>
      </c>
      <c r="D314">
        <v>25.57</v>
      </c>
      <c r="E314">
        <v>29.42</v>
      </c>
      <c r="G314">
        <v>9834.7</v>
      </c>
      <c r="I314" s="4"/>
      <c r="J314" s="4"/>
      <c r="K314" s="3"/>
      <c r="L314" s="4"/>
      <c r="M314" s="4"/>
      <c r="N314" s="3"/>
    </row>
    <row r="315" spans="1:14" ht="12">
      <c r="A315" s="1">
        <v>37218</v>
      </c>
      <c r="B315">
        <v>46.86</v>
      </c>
      <c r="C315">
        <v>19.59</v>
      </c>
      <c r="D315">
        <v>25.59</v>
      </c>
      <c r="E315">
        <v>29.75</v>
      </c>
      <c r="G315">
        <v>9959.7</v>
      </c>
      <c r="I315" s="4"/>
      <c r="J315" s="4"/>
      <c r="K315" s="3"/>
      <c r="L315" s="4"/>
      <c r="M315" s="4"/>
      <c r="N315" s="3"/>
    </row>
    <row r="316" spans="1:14" ht="12">
      <c r="A316" s="1">
        <v>37221</v>
      </c>
      <c r="B316">
        <v>47.54</v>
      </c>
      <c r="C316">
        <v>19.93</v>
      </c>
      <c r="D316">
        <v>25.43</v>
      </c>
      <c r="E316">
        <v>30.41</v>
      </c>
      <c r="G316">
        <v>9982.8</v>
      </c>
      <c r="I316" s="4"/>
      <c r="J316" s="4"/>
      <c r="K316" s="3"/>
      <c r="L316" s="4"/>
      <c r="M316" s="4"/>
      <c r="N316" s="3"/>
    </row>
    <row r="317" spans="1:14" ht="12">
      <c r="A317" s="1">
        <v>37222</v>
      </c>
      <c r="B317">
        <v>49</v>
      </c>
      <c r="C317">
        <v>19.7</v>
      </c>
      <c r="D317">
        <v>25.13</v>
      </c>
      <c r="E317">
        <v>30.77</v>
      </c>
      <c r="G317">
        <v>9872.6</v>
      </c>
      <c r="I317" s="4"/>
      <c r="J317" s="4"/>
      <c r="K317" s="3"/>
      <c r="L317" s="4"/>
      <c r="M317" s="4"/>
      <c r="N317" s="3"/>
    </row>
    <row r="318" spans="1:14" ht="12">
      <c r="A318" s="1">
        <v>37223</v>
      </c>
      <c r="B318">
        <v>47.5</v>
      </c>
      <c r="C318">
        <v>18.88</v>
      </c>
      <c r="D318">
        <v>24.85</v>
      </c>
      <c r="E318">
        <v>31.36</v>
      </c>
      <c r="G318">
        <v>9711.9</v>
      </c>
      <c r="I318" s="4"/>
      <c r="J318" s="4"/>
      <c r="K318" s="3"/>
      <c r="L318" s="4"/>
      <c r="M318" s="4"/>
      <c r="N318" s="3"/>
    </row>
    <row r="319" spans="1:14" ht="12">
      <c r="A319" s="1">
        <v>37224</v>
      </c>
      <c r="B319">
        <v>47.43</v>
      </c>
      <c r="C319">
        <v>19.89</v>
      </c>
      <c r="D319">
        <v>24.88</v>
      </c>
      <c r="E319">
        <v>32.64</v>
      </c>
      <c r="G319">
        <v>9829.4</v>
      </c>
      <c r="I319" s="4"/>
      <c r="J319" s="4"/>
      <c r="K319" s="3"/>
      <c r="L319" s="4"/>
      <c r="M319" s="4"/>
      <c r="N319" s="3"/>
    </row>
    <row r="320" spans="1:14" ht="12">
      <c r="A320" s="1">
        <v>37225</v>
      </c>
      <c r="B320">
        <v>47.65</v>
      </c>
      <c r="C320">
        <v>20.44</v>
      </c>
      <c r="D320">
        <v>24.59</v>
      </c>
      <c r="E320">
        <v>32.83</v>
      </c>
      <c r="G320">
        <v>9851.6</v>
      </c>
      <c r="I320" s="4"/>
      <c r="J320" s="4"/>
      <c r="K320" s="3"/>
      <c r="L320" s="4"/>
      <c r="M320" s="4"/>
      <c r="N320" s="3"/>
    </row>
    <row r="321" spans="1:14" ht="12">
      <c r="A321" s="1">
        <v>37228</v>
      </c>
      <c r="B321">
        <v>47.79</v>
      </c>
      <c r="C321">
        <v>19.86</v>
      </c>
      <c r="D321">
        <v>24.72</v>
      </c>
      <c r="E321">
        <v>32.93</v>
      </c>
      <c r="G321">
        <v>9764</v>
      </c>
      <c r="I321" s="4"/>
      <c r="J321" s="4"/>
      <c r="K321" s="3"/>
      <c r="L321" s="4"/>
      <c r="M321" s="4"/>
      <c r="N321" s="3"/>
    </row>
    <row r="322" spans="1:14" ht="12">
      <c r="A322" s="1">
        <v>37229</v>
      </c>
      <c r="B322">
        <v>48.95</v>
      </c>
      <c r="C322">
        <v>20.52</v>
      </c>
      <c r="D322">
        <v>25.08</v>
      </c>
      <c r="E322">
        <v>33.47</v>
      </c>
      <c r="G322">
        <v>9893.8</v>
      </c>
      <c r="I322" s="4"/>
      <c r="J322" s="4"/>
      <c r="K322" s="3"/>
      <c r="L322" s="4"/>
      <c r="M322" s="4"/>
      <c r="N322" s="3"/>
    </row>
    <row r="323" spans="1:14" ht="12">
      <c r="A323" s="1">
        <v>37230</v>
      </c>
      <c r="B323">
        <v>50</v>
      </c>
      <c r="C323">
        <v>21.54</v>
      </c>
      <c r="D323">
        <v>25.09</v>
      </c>
      <c r="E323">
        <v>34.7</v>
      </c>
      <c r="G323">
        <v>10114.3</v>
      </c>
      <c r="I323" s="4"/>
      <c r="J323" s="4"/>
      <c r="K323" s="3"/>
      <c r="L323" s="4"/>
      <c r="M323" s="4"/>
      <c r="N323" s="3"/>
    </row>
    <row r="324" spans="1:14" ht="12">
      <c r="A324" s="1">
        <v>37231</v>
      </c>
      <c r="B324">
        <v>49.92</v>
      </c>
      <c r="C324">
        <v>21.79</v>
      </c>
      <c r="D324">
        <v>24.53</v>
      </c>
      <c r="E324">
        <v>35.18</v>
      </c>
      <c r="G324">
        <v>10099.1</v>
      </c>
      <c r="I324" s="4"/>
      <c r="J324" s="4"/>
      <c r="K324" s="3"/>
      <c r="L324" s="4"/>
      <c r="M324" s="4"/>
      <c r="N324" s="3"/>
    </row>
    <row r="325" spans="1:14" ht="12">
      <c r="A325" s="1">
        <v>37232</v>
      </c>
      <c r="B325">
        <v>48.4</v>
      </c>
      <c r="C325">
        <v>21.16</v>
      </c>
      <c r="D325">
        <v>24.8</v>
      </c>
      <c r="E325">
        <v>34.92</v>
      </c>
      <c r="G325">
        <v>10049.5</v>
      </c>
      <c r="I325" s="4"/>
      <c r="J325" s="4"/>
      <c r="K325" s="3"/>
      <c r="L325" s="4"/>
      <c r="M325" s="4"/>
      <c r="N325" s="3"/>
    </row>
    <row r="326" spans="1:14" ht="12">
      <c r="A326" s="1">
        <v>37235</v>
      </c>
      <c r="B326">
        <v>47.48</v>
      </c>
      <c r="C326">
        <v>20.74</v>
      </c>
      <c r="D326">
        <v>24.9</v>
      </c>
      <c r="E326">
        <v>34.68</v>
      </c>
      <c r="G326">
        <v>9921.5</v>
      </c>
      <c r="I326" s="4"/>
      <c r="J326" s="4"/>
      <c r="K326" s="3"/>
      <c r="L326" s="4"/>
      <c r="M326" s="4"/>
      <c r="N326" s="3"/>
    </row>
    <row r="327" spans="1:14" ht="12">
      <c r="A327" s="1">
        <v>37236</v>
      </c>
      <c r="B327">
        <v>49.16</v>
      </c>
      <c r="C327">
        <v>20.78</v>
      </c>
      <c r="D327">
        <v>24.45</v>
      </c>
      <c r="E327">
        <v>34.17</v>
      </c>
      <c r="G327">
        <v>9888.4</v>
      </c>
      <c r="I327" s="4"/>
      <c r="J327" s="4"/>
      <c r="K327" s="3"/>
      <c r="L327" s="4"/>
      <c r="M327" s="4"/>
      <c r="N327" s="3"/>
    </row>
    <row r="328" spans="1:14" ht="12">
      <c r="A328" s="1">
        <v>37237</v>
      </c>
      <c r="B328">
        <v>48.1</v>
      </c>
      <c r="C328">
        <v>20.5</v>
      </c>
      <c r="D328">
        <v>24.25</v>
      </c>
      <c r="E328">
        <v>34.28</v>
      </c>
      <c r="G328">
        <v>9894.8</v>
      </c>
      <c r="I328" s="4"/>
      <c r="J328" s="4"/>
      <c r="K328" s="3"/>
      <c r="L328" s="4"/>
      <c r="M328" s="4"/>
      <c r="N328" s="3"/>
    </row>
    <row r="329" spans="1:14" ht="12">
      <c r="A329" s="1">
        <v>37238</v>
      </c>
      <c r="B329">
        <v>47.25</v>
      </c>
      <c r="C329">
        <v>19.01</v>
      </c>
      <c r="D329">
        <v>24.75</v>
      </c>
      <c r="E329">
        <v>33.98</v>
      </c>
      <c r="G329">
        <v>9766.5</v>
      </c>
      <c r="I329" s="4"/>
      <c r="J329" s="4"/>
      <c r="K329" s="3"/>
      <c r="L329" s="4"/>
      <c r="M329" s="4"/>
      <c r="N329" s="3"/>
    </row>
    <row r="330" spans="1:14" ht="12">
      <c r="A330" s="1">
        <v>37239</v>
      </c>
      <c r="B330">
        <v>45</v>
      </c>
      <c r="C330">
        <v>19.39</v>
      </c>
      <c r="D330">
        <v>25.11</v>
      </c>
      <c r="E330">
        <v>33.94</v>
      </c>
      <c r="G330">
        <v>9811.2</v>
      </c>
      <c r="I330" s="4"/>
      <c r="J330" s="4"/>
      <c r="K330" s="3"/>
      <c r="L330" s="4"/>
      <c r="M330" s="4"/>
      <c r="N330" s="3"/>
    </row>
    <row r="331" spans="1:14" ht="12">
      <c r="A331" s="1">
        <v>37242</v>
      </c>
      <c r="B331">
        <v>45.22</v>
      </c>
      <c r="C331">
        <v>19.26</v>
      </c>
      <c r="D331">
        <v>25</v>
      </c>
      <c r="E331">
        <v>34.12</v>
      </c>
      <c r="G331">
        <v>9892</v>
      </c>
      <c r="I331" s="4"/>
      <c r="J331" s="4"/>
      <c r="K331" s="3"/>
      <c r="L331" s="4"/>
      <c r="M331" s="4"/>
      <c r="N331" s="3"/>
    </row>
    <row r="332" spans="1:14" ht="12">
      <c r="A332" s="1">
        <v>37243</v>
      </c>
      <c r="B332">
        <v>47.24</v>
      </c>
      <c r="C332">
        <v>19.62</v>
      </c>
      <c r="D332">
        <v>24.89</v>
      </c>
      <c r="E332">
        <v>34.16</v>
      </c>
      <c r="G332">
        <v>9998.4</v>
      </c>
      <c r="I332" s="4"/>
      <c r="J332" s="4"/>
      <c r="K332" s="3"/>
      <c r="L332" s="4"/>
      <c r="M332" s="4"/>
      <c r="N332" s="3"/>
    </row>
    <row r="333" spans="1:14" ht="12">
      <c r="A333" s="1">
        <v>37244</v>
      </c>
      <c r="B333">
        <v>47.47</v>
      </c>
      <c r="C333">
        <v>19.35</v>
      </c>
      <c r="D333">
        <v>25.25</v>
      </c>
      <c r="E333">
        <v>34.03</v>
      </c>
      <c r="G333">
        <v>10070.5</v>
      </c>
      <c r="I333" s="4"/>
      <c r="J333" s="4"/>
      <c r="K333" s="3"/>
      <c r="L333" s="4"/>
      <c r="M333" s="4"/>
      <c r="N333" s="3"/>
    </row>
    <row r="334" spans="1:14" ht="12">
      <c r="A334" s="1">
        <v>37245</v>
      </c>
      <c r="B334">
        <v>46.9</v>
      </c>
      <c r="C334">
        <v>18.29</v>
      </c>
      <c r="D334">
        <v>25.66</v>
      </c>
      <c r="E334">
        <v>33.95</v>
      </c>
      <c r="G334">
        <v>9985.2</v>
      </c>
      <c r="I334" s="4"/>
      <c r="J334" s="4"/>
      <c r="K334" s="3"/>
      <c r="L334" s="4"/>
      <c r="M334" s="4"/>
      <c r="N334" s="3"/>
    </row>
    <row r="335" spans="1:14" ht="12">
      <c r="A335" s="1">
        <v>37246</v>
      </c>
      <c r="B335">
        <v>47.64</v>
      </c>
      <c r="C335">
        <v>18.19</v>
      </c>
      <c r="D335">
        <v>26.95</v>
      </c>
      <c r="E335">
        <v>34.08</v>
      </c>
      <c r="G335">
        <v>10035.3</v>
      </c>
      <c r="I335" s="4"/>
      <c r="J335" s="4"/>
      <c r="K335" s="3"/>
      <c r="L335" s="4"/>
      <c r="M335" s="4"/>
      <c r="N335" s="3"/>
    </row>
    <row r="336" spans="1:14" ht="12">
      <c r="A336" s="1">
        <v>37249</v>
      </c>
      <c r="B336">
        <v>46.99</v>
      </c>
      <c r="C336">
        <v>18.11</v>
      </c>
      <c r="D336">
        <v>26.75</v>
      </c>
      <c r="E336">
        <v>33.69</v>
      </c>
      <c r="G336">
        <v>10035.3</v>
      </c>
      <c r="I336" s="4"/>
      <c r="J336" s="4"/>
      <c r="K336" s="3"/>
      <c r="L336" s="4"/>
      <c r="M336" s="4"/>
      <c r="N336" s="3"/>
    </row>
    <row r="337" spans="1:14" ht="12">
      <c r="A337" s="1">
        <v>37251</v>
      </c>
      <c r="B337">
        <v>47.87</v>
      </c>
      <c r="C337">
        <v>18.24</v>
      </c>
      <c r="D337">
        <v>26.75</v>
      </c>
      <c r="E337">
        <v>33.68</v>
      </c>
      <c r="G337">
        <v>10088.1</v>
      </c>
      <c r="I337" s="4"/>
      <c r="J337" s="4"/>
      <c r="K337" s="3"/>
      <c r="L337" s="4"/>
      <c r="M337" s="4"/>
      <c r="N337" s="3"/>
    </row>
    <row r="338" spans="1:14" ht="12">
      <c r="A338" s="1">
        <v>37252</v>
      </c>
      <c r="B338">
        <v>48.33</v>
      </c>
      <c r="C338">
        <v>18.49</v>
      </c>
      <c r="D338">
        <v>26.92</v>
      </c>
      <c r="E338">
        <v>33.94</v>
      </c>
      <c r="G338">
        <v>10131.3</v>
      </c>
      <c r="I338" s="4"/>
      <c r="J338" s="4"/>
      <c r="K338" s="3"/>
      <c r="L338" s="4"/>
      <c r="M338" s="4"/>
      <c r="N338" s="3"/>
    </row>
    <row r="339" spans="1:14" ht="12">
      <c r="A339" s="1">
        <v>37253</v>
      </c>
      <c r="B339">
        <v>49.68</v>
      </c>
      <c r="C339">
        <v>18.54</v>
      </c>
      <c r="D339">
        <v>26.46</v>
      </c>
      <c r="E339">
        <v>33.15</v>
      </c>
      <c r="G339">
        <v>10137</v>
      </c>
      <c r="I339" s="4"/>
      <c r="J339" s="4"/>
      <c r="K339" s="3"/>
      <c r="L339" s="4"/>
      <c r="M339" s="4"/>
      <c r="N339" s="3"/>
    </row>
    <row r="340" spans="1:14" ht="12">
      <c r="A340" s="1">
        <v>37256</v>
      </c>
      <c r="B340">
        <v>48.98</v>
      </c>
      <c r="C340">
        <v>18.11</v>
      </c>
      <c r="D340">
        <v>26.22</v>
      </c>
      <c r="E340">
        <v>32.99</v>
      </c>
      <c r="G340">
        <v>10021.6</v>
      </c>
      <c r="I340" s="4"/>
      <c r="J340" s="4"/>
      <c r="K340" s="3"/>
      <c r="L340" s="4"/>
      <c r="M340" s="4"/>
      <c r="N340" s="3"/>
    </row>
    <row r="341" spans="1:14" ht="12">
      <c r="A341" s="1">
        <v>37258</v>
      </c>
      <c r="B341">
        <v>49.23</v>
      </c>
      <c r="C341">
        <v>19.23</v>
      </c>
      <c r="D341">
        <v>26.54</v>
      </c>
      <c r="E341">
        <v>32.77</v>
      </c>
      <c r="G341">
        <v>10073.4</v>
      </c>
      <c r="I341" s="4"/>
      <c r="J341" s="4"/>
      <c r="K341" s="3"/>
      <c r="L341" s="4"/>
      <c r="M341" s="4"/>
      <c r="N341" s="3"/>
    </row>
    <row r="342" spans="1:14" ht="12">
      <c r="A342" s="1">
        <v>37259</v>
      </c>
      <c r="B342">
        <v>49.5</v>
      </c>
      <c r="C342">
        <v>20.76</v>
      </c>
      <c r="D342">
        <v>26.43</v>
      </c>
      <c r="E342">
        <v>33.05</v>
      </c>
      <c r="G342">
        <v>10172.1</v>
      </c>
      <c r="I342" s="4"/>
      <c r="J342" s="4"/>
      <c r="K342" s="3"/>
      <c r="L342" s="4"/>
      <c r="M342" s="4"/>
      <c r="N342" s="3"/>
    </row>
    <row r="343" spans="1:14" ht="12">
      <c r="A343" s="1">
        <v>37260</v>
      </c>
      <c r="B343">
        <v>50.4</v>
      </c>
      <c r="C343">
        <v>20.83</v>
      </c>
      <c r="D343">
        <v>25.91</v>
      </c>
      <c r="E343">
        <v>33.08</v>
      </c>
      <c r="G343">
        <v>10259.7</v>
      </c>
      <c r="I343" s="4"/>
      <c r="J343" s="4"/>
      <c r="K343" s="3"/>
      <c r="L343" s="4"/>
      <c r="M343" s="4"/>
      <c r="N343" s="3"/>
    </row>
    <row r="344" spans="1:14" ht="12">
      <c r="A344" s="1">
        <v>37263</v>
      </c>
      <c r="B344">
        <v>49.98</v>
      </c>
      <c r="C344">
        <v>20.53</v>
      </c>
      <c r="D344">
        <v>25.56</v>
      </c>
      <c r="E344">
        <v>32.63</v>
      </c>
      <c r="G344">
        <v>10197.1</v>
      </c>
      <c r="I344" s="4"/>
      <c r="J344" s="4"/>
      <c r="K344" s="3"/>
      <c r="L344" s="4"/>
      <c r="M344" s="4"/>
      <c r="N344" s="3"/>
    </row>
    <row r="345" spans="1:14" ht="12">
      <c r="A345" s="1">
        <v>37264</v>
      </c>
      <c r="B345">
        <v>49.68</v>
      </c>
      <c r="C345">
        <v>20.95</v>
      </c>
      <c r="D345">
        <v>25.58</v>
      </c>
      <c r="E345">
        <v>32.63</v>
      </c>
      <c r="G345">
        <v>10150.6</v>
      </c>
      <c r="I345" s="4"/>
      <c r="J345" s="4"/>
      <c r="K345" s="3"/>
      <c r="L345" s="4"/>
      <c r="M345" s="4"/>
      <c r="N345" s="3"/>
    </row>
    <row r="346" spans="1:14" ht="12">
      <c r="A346" s="1">
        <v>37265</v>
      </c>
      <c r="B346">
        <v>49.8</v>
      </c>
      <c r="C346">
        <v>20.85</v>
      </c>
      <c r="D346">
        <v>25.91</v>
      </c>
      <c r="E346">
        <v>32.61</v>
      </c>
      <c r="G346">
        <v>10094.1</v>
      </c>
      <c r="I346" s="4"/>
      <c r="J346" s="4"/>
      <c r="K346" s="3"/>
      <c r="L346" s="4"/>
      <c r="M346" s="4"/>
      <c r="N346" s="3"/>
    </row>
    <row r="347" spans="1:14" ht="12">
      <c r="A347" s="1">
        <v>37266</v>
      </c>
      <c r="B347">
        <v>49.98</v>
      </c>
      <c r="C347">
        <v>21</v>
      </c>
      <c r="D347">
        <v>26.15</v>
      </c>
      <c r="E347">
        <v>32.63</v>
      </c>
      <c r="G347">
        <v>10067.9</v>
      </c>
      <c r="I347" s="4"/>
      <c r="J347" s="4"/>
      <c r="K347" s="3"/>
      <c r="L347" s="4"/>
      <c r="M347" s="4"/>
      <c r="N347" s="3"/>
    </row>
    <row r="348" spans="1:14" ht="12">
      <c r="A348" s="1">
        <v>37267</v>
      </c>
      <c r="B348">
        <v>49.2</v>
      </c>
      <c r="C348">
        <v>20.21</v>
      </c>
      <c r="D348">
        <v>26.05</v>
      </c>
      <c r="E348">
        <v>31.85</v>
      </c>
      <c r="G348">
        <v>9987.5</v>
      </c>
      <c r="I348" s="4"/>
      <c r="J348" s="4"/>
      <c r="K348" s="3"/>
      <c r="L348" s="4"/>
      <c r="M348" s="4"/>
      <c r="N348" s="3"/>
    </row>
    <row r="349" spans="1:14" ht="12">
      <c r="A349" s="1">
        <v>37270</v>
      </c>
      <c r="B349">
        <v>48.89</v>
      </c>
      <c r="C349">
        <v>19.63</v>
      </c>
      <c r="D349">
        <v>25.95</v>
      </c>
      <c r="E349">
        <v>31.56</v>
      </c>
      <c r="G349">
        <v>9891.4</v>
      </c>
      <c r="I349" s="4"/>
      <c r="J349" s="4"/>
      <c r="K349" s="3"/>
      <c r="L349" s="4"/>
      <c r="M349" s="4"/>
      <c r="N349" s="3"/>
    </row>
    <row r="350" spans="1:14" ht="12">
      <c r="A350" s="1">
        <v>37271</v>
      </c>
      <c r="B350">
        <v>47.8</v>
      </c>
      <c r="C350">
        <v>19.68</v>
      </c>
      <c r="D350">
        <v>26.39</v>
      </c>
      <c r="E350">
        <v>31.59</v>
      </c>
      <c r="G350">
        <v>9924.2</v>
      </c>
      <c r="I350" s="4"/>
      <c r="J350" s="4"/>
      <c r="K350" s="3"/>
      <c r="L350" s="4"/>
      <c r="M350" s="4"/>
      <c r="N350" s="3"/>
    </row>
    <row r="351" spans="1:14" ht="12">
      <c r="A351" s="1">
        <v>37272</v>
      </c>
      <c r="B351">
        <v>45.8</v>
      </c>
      <c r="C351">
        <v>18.94</v>
      </c>
      <c r="D351">
        <v>26.1</v>
      </c>
      <c r="E351">
        <v>31.65</v>
      </c>
      <c r="G351">
        <v>9712.3</v>
      </c>
      <c r="I351" s="4"/>
      <c r="J351" s="4"/>
      <c r="K351" s="3"/>
      <c r="L351" s="4"/>
      <c r="M351" s="4"/>
      <c r="N351" s="3"/>
    </row>
    <row r="352" spans="1:14" ht="12">
      <c r="A352" s="1">
        <v>37273</v>
      </c>
      <c r="B352">
        <v>45.8</v>
      </c>
      <c r="C352">
        <v>19.48</v>
      </c>
      <c r="D352">
        <v>26.9</v>
      </c>
      <c r="E352">
        <v>32.41</v>
      </c>
      <c r="G352">
        <v>9850</v>
      </c>
      <c r="I352" s="4"/>
      <c r="J352" s="4"/>
      <c r="K352" s="3"/>
      <c r="L352" s="4"/>
      <c r="M352" s="4"/>
      <c r="N352" s="3"/>
    </row>
    <row r="353" spans="1:14" ht="12">
      <c r="A353" s="1">
        <v>37274</v>
      </c>
      <c r="B353">
        <v>44.92</v>
      </c>
      <c r="C353">
        <v>18.85</v>
      </c>
      <c r="D353">
        <v>26.65</v>
      </c>
      <c r="E353">
        <v>32.15</v>
      </c>
      <c r="G353">
        <v>9771.9</v>
      </c>
      <c r="I353" s="4"/>
      <c r="J353" s="4"/>
      <c r="K353" s="3"/>
      <c r="L353" s="4"/>
      <c r="M353" s="4"/>
      <c r="N353" s="3"/>
    </row>
    <row r="354" spans="1:14" ht="12">
      <c r="A354" s="1">
        <v>37278</v>
      </c>
      <c r="B354">
        <v>44.25</v>
      </c>
      <c r="C354">
        <v>18.06</v>
      </c>
      <c r="D354">
        <v>26.96</v>
      </c>
      <c r="E354">
        <v>31.77</v>
      </c>
      <c r="G354">
        <v>9713.8</v>
      </c>
      <c r="I354" s="4"/>
      <c r="J354" s="4"/>
      <c r="K354" s="3"/>
      <c r="L354" s="4"/>
      <c r="M354" s="4"/>
      <c r="N354" s="3"/>
    </row>
    <row r="355" spans="1:14" ht="12">
      <c r="A355" s="1">
        <v>37279</v>
      </c>
      <c r="B355">
        <v>44.82</v>
      </c>
      <c r="C355">
        <v>18.93</v>
      </c>
      <c r="D355">
        <v>27.27</v>
      </c>
      <c r="E355">
        <v>32.03</v>
      </c>
      <c r="G355">
        <v>9731</v>
      </c>
      <c r="I355" s="4"/>
      <c r="J355" s="4"/>
      <c r="K355" s="3"/>
      <c r="L355" s="4"/>
      <c r="M355" s="4"/>
      <c r="N355" s="3"/>
    </row>
    <row r="356" spans="1:14" ht="12">
      <c r="A356" s="1">
        <v>37280</v>
      </c>
      <c r="B356">
        <v>45.25</v>
      </c>
      <c r="C356">
        <v>19.05</v>
      </c>
      <c r="D356">
        <v>27.59</v>
      </c>
      <c r="E356">
        <v>31.63</v>
      </c>
      <c r="G356">
        <v>9796.1</v>
      </c>
      <c r="I356" s="4"/>
      <c r="J356" s="4"/>
      <c r="K356" s="3"/>
      <c r="L356" s="4"/>
      <c r="M356" s="4"/>
      <c r="N356" s="3"/>
    </row>
    <row r="357" spans="1:14" ht="12">
      <c r="A357" s="1">
        <v>37281</v>
      </c>
      <c r="B357">
        <v>44.2</v>
      </c>
      <c r="C357">
        <v>19.13</v>
      </c>
      <c r="D357">
        <v>28.5</v>
      </c>
      <c r="E357">
        <v>30.3</v>
      </c>
      <c r="G357">
        <v>9840.1</v>
      </c>
      <c r="I357" s="4"/>
      <c r="J357" s="4"/>
      <c r="K357" s="3"/>
      <c r="L357" s="4"/>
      <c r="M357" s="4"/>
      <c r="N357" s="3"/>
    </row>
    <row r="358" spans="1:14" ht="12">
      <c r="A358" s="1">
        <v>37284</v>
      </c>
      <c r="B358">
        <v>43.76</v>
      </c>
      <c r="C358">
        <v>19.7</v>
      </c>
      <c r="D358">
        <v>28.5</v>
      </c>
      <c r="E358">
        <v>30.53</v>
      </c>
      <c r="G358">
        <v>9865.8</v>
      </c>
      <c r="I358" s="4"/>
      <c r="J358" s="4"/>
      <c r="K358" s="3"/>
      <c r="L358" s="4"/>
      <c r="M358" s="4"/>
      <c r="N358" s="3"/>
    </row>
    <row r="359" spans="1:14" ht="12">
      <c r="A359" s="1">
        <v>37285</v>
      </c>
      <c r="B359">
        <v>41.47</v>
      </c>
      <c r="C359">
        <v>19.01</v>
      </c>
      <c r="D359">
        <v>28.2</v>
      </c>
      <c r="E359">
        <v>30.09</v>
      </c>
      <c r="G359">
        <v>9618.2</v>
      </c>
      <c r="I359" s="4"/>
      <c r="J359" s="4"/>
      <c r="K359" s="3"/>
      <c r="L359" s="4"/>
      <c r="M359" s="4"/>
      <c r="N359" s="3"/>
    </row>
    <row r="360" spans="1:14" ht="12">
      <c r="A360" s="1">
        <v>37286</v>
      </c>
      <c r="B360">
        <v>42.11</v>
      </c>
      <c r="C360">
        <v>19.34</v>
      </c>
      <c r="D360">
        <v>29.26</v>
      </c>
      <c r="E360">
        <v>30.36</v>
      </c>
      <c r="G360">
        <v>9762.9</v>
      </c>
      <c r="I360" s="4"/>
      <c r="J360" s="4"/>
      <c r="K360" s="3"/>
      <c r="L360" s="4"/>
      <c r="M360" s="4"/>
      <c r="N360" s="3"/>
    </row>
    <row r="361" spans="1:14" ht="12">
      <c r="A361" s="1">
        <v>37287</v>
      </c>
      <c r="B361">
        <v>44.5</v>
      </c>
      <c r="C361">
        <v>19.8</v>
      </c>
      <c r="D361">
        <v>29.62</v>
      </c>
      <c r="E361">
        <v>29.85</v>
      </c>
      <c r="G361">
        <v>9920</v>
      </c>
      <c r="I361" s="4"/>
      <c r="J361" s="4"/>
      <c r="K361" s="3"/>
      <c r="L361" s="4"/>
      <c r="M361" s="4"/>
      <c r="N361" s="3"/>
    </row>
    <row r="362" spans="1:14" ht="12">
      <c r="A362" s="1">
        <v>37291</v>
      </c>
      <c r="B362">
        <v>46.47</v>
      </c>
      <c r="C362">
        <v>18.31</v>
      </c>
      <c r="D362">
        <v>28.68</v>
      </c>
      <c r="E362">
        <v>29.71</v>
      </c>
      <c r="G362">
        <v>9687.1</v>
      </c>
      <c r="I362" s="4"/>
      <c r="J362" s="4"/>
      <c r="K362" s="3"/>
      <c r="L362" s="4"/>
      <c r="M362" s="4"/>
      <c r="N362" s="3"/>
    </row>
    <row r="363" spans="1:14" ht="12">
      <c r="A363" s="1">
        <v>37292</v>
      </c>
      <c r="B363">
        <v>46.85</v>
      </c>
      <c r="C363">
        <v>18.5</v>
      </c>
      <c r="D363">
        <v>28.82</v>
      </c>
      <c r="E363">
        <v>29.25</v>
      </c>
      <c r="G363">
        <v>9685.4</v>
      </c>
      <c r="I363" s="4"/>
      <c r="J363" s="4"/>
      <c r="K363" s="3"/>
      <c r="L363" s="4"/>
      <c r="M363" s="4"/>
      <c r="N363" s="3"/>
    </row>
    <row r="364" spans="1:14" ht="12">
      <c r="A364" s="1">
        <v>37293</v>
      </c>
      <c r="B364">
        <v>46.39</v>
      </c>
      <c r="C364">
        <v>18.61</v>
      </c>
      <c r="D364">
        <v>28.85</v>
      </c>
      <c r="E364">
        <v>28.88</v>
      </c>
      <c r="G364">
        <v>9653.4</v>
      </c>
      <c r="I364" s="4"/>
      <c r="J364" s="4"/>
      <c r="K364" s="3"/>
      <c r="L364" s="4"/>
      <c r="M364" s="4"/>
      <c r="N364" s="3"/>
    </row>
    <row r="365" spans="1:14" ht="12">
      <c r="A365" s="1">
        <v>37294</v>
      </c>
      <c r="B365">
        <v>46.68</v>
      </c>
      <c r="C365">
        <v>17.06</v>
      </c>
      <c r="D365">
        <v>28.79</v>
      </c>
      <c r="E365">
        <v>28.9</v>
      </c>
      <c r="G365">
        <v>9625.4</v>
      </c>
      <c r="I365" s="4"/>
      <c r="J365" s="4"/>
      <c r="K365" s="3"/>
      <c r="L365" s="4"/>
      <c r="M365" s="4"/>
      <c r="N365" s="3"/>
    </row>
    <row r="366" spans="1:14" ht="12">
      <c r="A366" s="1">
        <v>37295</v>
      </c>
      <c r="B366">
        <v>47</v>
      </c>
      <c r="C366">
        <v>16.76</v>
      </c>
      <c r="D366">
        <v>27.93</v>
      </c>
      <c r="E366">
        <v>29.94</v>
      </c>
      <c r="G366">
        <v>9744.2</v>
      </c>
      <c r="I366" s="4"/>
      <c r="J366" s="4"/>
      <c r="K366" s="3"/>
      <c r="L366" s="4"/>
      <c r="M366" s="4"/>
      <c r="N366" s="3"/>
    </row>
    <row r="367" spans="1:14" ht="12">
      <c r="A367" s="1">
        <v>37298</v>
      </c>
      <c r="B367">
        <v>49.45</v>
      </c>
      <c r="C367">
        <v>17.69</v>
      </c>
      <c r="D367">
        <v>28.7</v>
      </c>
      <c r="E367">
        <v>29.29</v>
      </c>
      <c r="G367">
        <v>9884.8</v>
      </c>
      <c r="I367" s="4"/>
      <c r="J367" s="4"/>
      <c r="K367" s="3"/>
      <c r="L367" s="4"/>
      <c r="M367" s="4"/>
      <c r="N367" s="3"/>
    </row>
    <row r="368" spans="1:14" ht="12">
      <c r="A368" s="1">
        <v>37299</v>
      </c>
      <c r="B368">
        <v>49.68</v>
      </c>
      <c r="C368">
        <v>17.26</v>
      </c>
      <c r="D368">
        <v>28.47</v>
      </c>
      <c r="E368">
        <v>29.18</v>
      </c>
      <c r="G368">
        <v>9863.7</v>
      </c>
      <c r="I368" s="4"/>
      <c r="J368" s="4"/>
      <c r="K368" s="3"/>
      <c r="L368" s="4"/>
      <c r="M368" s="4"/>
      <c r="N368" s="3"/>
    </row>
    <row r="369" spans="1:14" ht="12">
      <c r="A369" s="1">
        <v>37300</v>
      </c>
      <c r="B369">
        <v>49.45</v>
      </c>
      <c r="C369">
        <v>17.52</v>
      </c>
      <c r="D369">
        <v>28.97</v>
      </c>
      <c r="E369">
        <v>29.23</v>
      </c>
      <c r="G369">
        <v>9989.7</v>
      </c>
      <c r="I369" s="4"/>
      <c r="J369" s="4"/>
      <c r="K369" s="3"/>
      <c r="L369" s="4"/>
      <c r="M369" s="4"/>
      <c r="N369" s="3"/>
    </row>
    <row r="370" spans="1:14" ht="12">
      <c r="A370" s="1">
        <v>37301</v>
      </c>
      <c r="B370">
        <v>48.99</v>
      </c>
      <c r="C370">
        <v>17.46</v>
      </c>
      <c r="D370">
        <v>29.31</v>
      </c>
      <c r="E370">
        <v>29.9</v>
      </c>
      <c r="G370">
        <v>10002</v>
      </c>
      <c r="I370" s="4"/>
      <c r="J370" s="4"/>
      <c r="K370" s="3"/>
      <c r="L370" s="4"/>
      <c r="M370" s="4"/>
      <c r="N370" s="3"/>
    </row>
    <row r="371" spans="1:14" ht="12">
      <c r="A371" s="1">
        <v>37302</v>
      </c>
      <c r="B371">
        <v>48.87</v>
      </c>
      <c r="C371">
        <v>17.09</v>
      </c>
      <c r="D371">
        <v>29.35</v>
      </c>
      <c r="E371">
        <v>31.5</v>
      </c>
      <c r="G371">
        <v>9903</v>
      </c>
      <c r="I371" s="4"/>
      <c r="J371" s="4"/>
      <c r="K371" s="3"/>
      <c r="L371" s="4"/>
      <c r="M371" s="4"/>
      <c r="N371" s="3"/>
    </row>
    <row r="372" spans="1:14" ht="12">
      <c r="A372" s="1">
        <v>37306</v>
      </c>
      <c r="B372">
        <v>48.53</v>
      </c>
      <c r="C372">
        <v>16.81</v>
      </c>
      <c r="D372">
        <v>29.14</v>
      </c>
      <c r="E372">
        <v>32.33</v>
      </c>
      <c r="G372">
        <v>9745.1</v>
      </c>
      <c r="I372" s="4"/>
      <c r="J372" s="4"/>
      <c r="K372" s="3"/>
      <c r="L372" s="4"/>
      <c r="M372" s="4"/>
      <c r="N372" s="3"/>
    </row>
    <row r="373" spans="1:14" ht="12">
      <c r="A373" s="1">
        <v>37307</v>
      </c>
      <c r="B373">
        <v>47.54</v>
      </c>
      <c r="C373">
        <v>16.69</v>
      </c>
      <c r="D373">
        <v>29.62</v>
      </c>
      <c r="E373">
        <v>32.94</v>
      </c>
      <c r="G373">
        <v>9941.2</v>
      </c>
      <c r="I373" s="4"/>
      <c r="J373" s="4"/>
      <c r="K373" s="3"/>
      <c r="L373" s="4"/>
      <c r="M373" s="4"/>
      <c r="N373" s="3"/>
    </row>
    <row r="374" spans="1:14" ht="12">
      <c r="A374" s="1">
        <v>37308</v>
      </c>
      <c r="B374">
        <v>44.99</v>
      </c>
      <c r="C374">
        <v>15.11</v>
      </c>
      <c r="D374">
        <v>28.91</v>
      </c>
      <c r="E374">
        <v>32.8</v>
      </c>
      <c r="G374">
        <v>9834.7</v>
      </c>
      <c r="I374" s="4"/>
      <c r="J374" s="4"/>
      <c r="K374" s="3"/>
      <c r="L374" s="4"/>
      <c r="M374" s="4"/>
      <c r="N374" s="3"/>
    </row>
    <row r="375" spans="1:14" ht="12">
      <c r="A375" s="1">
        <v>37309</v>
      </c>
      <c r="B375">
        <v>44.65</v>
      </c>
      <c r="C375">
        <v>15.24</v>
      </c>
      <c r="D375">
        <v>29.34</v>
      </c>
      <c r="E375">
        <v>32.85</v>
      </c>
      <c r="G375">
        <v>9968.2</v>
      </c>
      <c r="I375" s="4"/>
      <c r="J375" s="4"/>
      <c r="K375" s="3"/>
      <c r="L375" s="4"/>
      <c r="M375" s="4"/>
      <c r="N375" s="3"/>
    </row>
    <row r="376" spans="1:14" ht="12">
      <c r="A376" s="1">
        <v>37312</v>
      </c>
      <c r="B376">
        <v>44.88</v>
      </c>
      <c r="C376">
        <v>15.6</v>
      </c>
      <c r="D376">
        <v>29.98</v>
      </c>
      <c r="E376">
        <v>32.73</v>
      </c>
      <c r="G376">
        <v>10145.7</v>
      </c>
      <c r="I376" s="4"/>
      <c r="J376" s="4"/>
      <c r="K376" s="3"/>
      <c r="L376" s="4"/>
      <c r="M376" s="4"/>
      <c r="N376" s="3"/>
    </row>
    <row r="377" spans="1:14" ht="12">
      <c r="A377" s="1">
        <v>37313</v>
      </c>
      <c r="B377">
        <v>45.3</v>
      </c>
      <c r="C377">
        <v>15.5</v>
      </c>
      <c r="D377">
        <v>30.15</v>
      </c>
      <c r="E377">
        <v>32.66</v>
      </c>
      <c r="G377">
        <v>10115.3</v>
      </c>
      <c r="I377" s="4"/>
      <c r="J377" s="4"/>
      <c r="K377" s="3"/>
      <c r="L377" s="4"/>
      <c r="M377" s="4"/>
      <c r="N377" s="3"/>
    </row>
    <row r="378" spans="1:14" ht="12">
      <c r="A378" s="1">
        <v>37314</v>
      </c>
      <c r="B378">
        <v>47.02</v>
      </c>
      <c r="C378">
        <v>14.24</v>
      </c>
      <c r="D378">
        <v>29.6</v>
      </c>
      <c r="E378">
        <v>32.66</v>
      </c>
      <c r="G378">
        <v>10127.6</v>
      </c>
      <c r="I378" s="4"/>
      <c r="J378" s="4"/>
      <c r="K378" s="3"/>
      <c r="L378" s="4"/>
      <c r="M378" s="4"/>
      <c r="N378" s="3"/>
    </row>
    <row r="379" spans="1:14" ht="12">
      <c r="A379" s="1">
        <v>37315</v>
      </c>
      <c r="B379">
        <v>47.51</v>
      </c>
      <c r="C379">
        <v>14.27</v>
      </c>
      <c r="D379">
        <v>29.57</v>
      </c>
      <c r="E379">
        <v>32.74</v>
      </c>
      <c r="G379">
        <v>10106.1</v>
      </c>
      <c r="I379" s="4"/>
      <c r="J379" s="4"/>
      <c r="K379" s="3"/>
      <c r="L379" s="4"/>
      <c r="M379" s="4"/>
      <c r="N379" s="3"/>
    </row>
    <row r="380" spans="1:14" ht="12">
      <c r="A380" s="1">
        <v>37316</v>
      </c>
      <c r="B380">
        <v>47.53</v>
      </c>
      <c r="C380">
        <v>15</v>
      </c>
      <c r="D380">
        <v>29.57</v>
      </c>
      <c r="E380">
        <v>32.8</v>
      </c>
      <c r="G380">
        <v>10368.9</v>
      </c>
      <c r="I380" s="4"/>
      <c r="J380" s="4"/>
      <c r="K380" s="3"/>
      <c r="L380" s="4"/>
      <c r="M380" s="4"/>
      <c r="N380" s="3"/>
    </row>
    <row r="381" spans="1:14" ht="12">
      <c r="A381" s="1">
        <v>37319</v>
      </c>
      <c r="B381">
        <v>50.49</v>
      </c>
      <c r="C381">
        <v>16.48</v>
      </c>
      <c r="D381">
        <v>29.61</v>
      </c>
      <c r="E381">
        <v>32.75</v>
      </c>
      <c r="G381">
        <v>10586.8</v>
      </c>
      <c r="I381" s="4"/>
      <c r="J381" s="4"/>
      <c r="K381" s="3"/>
      <c r="L381" s="4"/>
      <c r="M381" s="4"/>
      <c r="N381" s="3"/>
    </row>
    <row r="382" spans="1:14" ht="12">
      <c r="A382" s="1">
        <v>37320</v>
      </c>
      <c r="B382">
        <v>49.8</v>
      </c>
      <c r="C382">
        <v>16.51</v>
      </c>
      <c r="D382">
        <v>29.93</v>
      </c>
      <c r="E382">
        <v>32.52</v>
      </c>
      <c r="G382">
        <v>10433.4</v>
      </c>
      <c r="I382" s="4"/>
      <c r="J382" s="4"/>
      <c r="K382" s="3"/>
      <c r="L382" s="4"/>
      <c r="M382" s="4"/>
      <c r="N382" s="3"/>
    </row>
    <row r="383" spans="1:14" ht="12">
      <c r="A383" s="1">
        <v>37321</v>
      </c>
      <c r="B383">
        <v>49.95</v>
      </c>
      <c r="C383">
        <v>16.77</v>
      </c>
      <c r="D383">
        <v>29.77</v>
      </c>
      <c r="E383">
        <v>32.43</v>
      </c>
      <c r="G383">
        <v>10574.3</v>
      </c>
      <c r="I383" s="4"/>
      <c r="J383" s="4"/>
      <c r="K383" s="3"/>
      <c r="L383" s="4"/>
      <c r="M383" s="4"/>
      <c r="N383" s="3"/>
    </row>
    <row r="384" spans="1:14" ht="12">
      <c r="A384" s="1">
        <v>37322</v>
      </c>
      <c r="B384">
        <v>52.03</v>
      </c>
      <c r="C384">
        <v>17</v>
      </c>
      <c r="D384">
        <v>29.5</v>
      </c>
      <c r="E384">
        <v>33.22</v>
      </c>
      <c r="G384">
        <v>10525.4</v>
      </c>
      <c r="I384" s="4"/>
      <c r="J384" s="4"/>
      <c r="K384" s="3"/>
      <c r="L384" s="4"/>
      <c r="M384" s="4"/>
      <c r="N384" s="3"/>
    </row>
    <row r="385" spans="1:14" ht="12">
      <c r="A385" s="1">
        <v>37323</v>
      </c>
      <c r="B385">
        <v>52.5</v>
      </c>
      <c r="C385">
        <v>17.8</v>
      </c>
      <c r="D385">
        <v>30.01</v>
      </c>
      <c r="E385">
        <v>33.27</v>
      </c>
      <c r="G385">
        <v>10572.5</v>
      </c>
      <c r="I385" s="4"/>
      <c r="J385" s="4"/>
      <c r="K385" s="3"/>
      <c r="L385" s="4"/>
      <c r="M385" s="4"/>
      <c r="N385" s="3"/>
    </row>
    <row r="386" spans="1:14" ht="12">
      <c r="A386" s="1">
        <v>37326</v>
      </c>
      <c r="B386">
        <v>52</v>
      </c>
      <c r="C386">
        <v>17.42</v>
      </c>
      <c r="D386">
        <v>29.99</v>
      </c>
      <c r="E386">
        <v>34.05</v>
      </c>
      <c r="G386">
        <v>10611.2</v>
      </c>
      <c r="I386" s="4"/>
      <c r="J386" s="4"/>
      <c r="K386" s="3"/>
      <c r="L386" s="4"/>
      <c r="M386" s="4"/>
      <c r="N386" s="3"/>
    </row>
    <row r="387" spans="1:14" ht="12">
      <c r="A387" s="1">
        <v>37327</v>
      </c>
      <c r="B387">
        <v>51.64</v>
      </c>
      <c r="C387">
        <v>16.77</v>
      </c>
      <c r="D387">
        <v>29.73</v>
      </c>
      <c r="E387">
        <v>33.76</v>
      </c>
      <c r="G387">
        <v>10632.4</v>
      </c>
      <c r="I387" s="4"/>
      <c r="J387" s="4"/>
      <c r="K387" s="3"/>
      <c r="L387" s="4"/>
      <c r="M387" s="4"/>
      <c r="N387" s="3"/>
    </row>
    <row r="388" spans="1:14" ht="12">
      <c r="A388" s="1">
        <v>37328</v>
      </c>
      <c r="B388">
        <v>51.96</v>
      </c>
      <c r="C388">
        <v>16.36</v>
      </c>
      <c r="D388">
        <v>29.19</v>
      </c>
      <c r="E388">
        <v>32.97</v>
      </c>
      <c r="G388">
        <v>10501.9</v>
      </c>
      <c r="I388" s="4"/>
      <c r="J388" s="4"/>
      <c r="K388" s="3"/>
      <c r="L388" s="4"/>
      <c r="M388" s="4"/>
      <c r="N388" s="3"/>
    </row>
    <row r="389" spans="1:14" ht="12">
      <c r="A389" s="1">
        <v>37329</v>
      </c>
      <c r="B389">
        <v>52</v>
      </c>
      <c r="C389">
        <v>16.74</v>
      </c>
      <c r="D389">
        <v>29.44</v>
      </c>
      <c r="E389">
        <v>32.73</v>
      </c>
      <c r="G389">
        <v>10517.1</v>
      </c>
      <c r="I389" s="4"/>
      <c r="J389" s="4"/>
      <c r="K389" s="3"/>
      <c r="L389" s="4"/>
      <c r="M389" s="4"/>
      <c r="N389" s="3"/>
    </row>
    <row r="390" spans="1:14" ht="12">
      <c r="A390" s="1">
        <v>37330</v>
      </c>
      <c r="B390">
        <v>52.25</v>
      </c>
      <c r="C390">
        <v>16.54</v>
      </c>
      <c r="D390">
        <v>29.35</v>
      </c>
      <c r="E390">
        <v>32.6</v>
      </c>
      <c r="G390">
        <v>10607.2</v>
      </c>
      <c r="I390" s="4"/>
      <c r="J390" s="4"/>
      <c r="K390" s="3"/>
      <c r="L390" s="4"/>
      <c r="M390" s="4"/>
      <c r="N390" s="3"/>
    </row>
    <row r="391" spans="1:14" ht="12">
      <c r="A391" s="1">
        <v>37333</v>
      </c>
      <c r="B391">
        <v>52.85</v>
      </c>
      <c r="C391">
        <v>16.52</v>
      </c>
      <c r="D391">
        <v>29.26</v>
      </c>
      <c r="E391">
        <v>31.77</v>
      </c>
      <c r="G391">
        <v>10577.8</v>
      </c>
      <c r="I391" s="4"/>
      <c r="J391" s="4"/>
      <c r="K391" s="3"/>
      <c r="L391" s="4"/>
      <c r="M391" s="4"/>
      <c r="N391" s="3"/>
    </row>
    <row r="392" spans="1:14" ht="12">
      <c r="A392" s="1">
        <v>37334</v>
      </c>
      <c r="B392">
        <v>52.81</v>
      </c>
      <c r="C392">
        <v>16.74</v>
      </c>
      <c r="D392">
        <v>29.74</v>
      </c>
      <c r="E392">
        <v>31.82</v>
      </c>
      <c r="G392">
        <v>10635.3</v>
      </c>
      <c r="I392" s="4"/>
      <c r="J392" s="4"/>
      <c r="K392" s="3"/>
      <c r="L392" s="4"/>
      <c r="M392" s="4"/>
      <c r="N392" s="3"/>
    </row>
    <row r="393" spans="1:14" ht="12">
      <c r="A393" s="1">
        <v>37335</v>
      </c>
      <c r="B393">
        <v>51.53</v>
      </c>
      <c r="C393">
        <v>16.02</v>
      </c>
      <c r="D393">
        <v>29.39</v>
      </c>
      <c r="E393">
        <v>31.52</v>
      </c>
      <c r="G393">
        <v>10501.6</v>
      </c>
      <c r="I393" s="4"/>
      <c r="J393" s="4"/>
      <c r="K393" s="3"/>
      <c r="L393" s="4"/>
      <c r="M393" s="4"/>
      <c r="N393" s="3"/>
    </row>
    <row r="394" spans="1:14" ht="12">
      <c r="A394" s="1">
        <v>37336</v>
      </c>
      <c r="B394">
        <v>51</v>
      </c>
      <c r="C394">
        <v>16.49</v>
      </c>
      <c r="D394">
        <v>29.4</v>
      </c>
      <c r="E394">
        <v>31.76</v>
      </c>
      <c r="G394">
        <v>10479.8</v>
      </c>
      <c r="I394" s="4"/>
      <c r="J394" s="4"/>
      <c r="K394" s="3"/>
      <c r="L394" s="4"/>
      <c r="M394" s="4"/>
      <c r="N394" s="3"/>
    </row>
    <row r="395" spans="1:14" ht="12">
      <c r="A395" s="1">
        <v>37337</v>
      </c>
      <c r="B395">
        <v>48.79</v>
      </c>
      <c r="C395">
        <v>16.57</v>
      </c>
      <c r="D395">
        <v>29.59</v>
      </c>
      <c r="E395">
        <v>31.54</v>
      </c>
      <c r="G395">
        <v>10427.7</v>
      </c>
      <c r="I395" s="4"/>
      <c r="J395" s="4"/>
      <c r="K395" s="3"/>
      <c r="L395" s="4"/>
      <c r="M395" s="4"/>
      <c r="N395" s="3"/>
    </row>
    <row r="396" spans="1:14" ht="12">
      <c r="A396" s="1">
        <v>37340</v>
      </c>
      <c r="B396">
        <v>49.51</v>
      </c>
      <c r="C396">
        <v>16.18</v>
      </c>
      <c r="D396">
        <v>29.05</v>
      </c>
      <c r="E396">
        <v>31.73</v>
      </c>
      <c r="G396">
        <v>10281.7</v>
      </c>
      <c r="I396" s="4"/>
      <c r="J396" s="4"/>
      <c r="K396" s="3"/>
      <c r="L396" s="4"/>
      <c r="M396" s="4"/>
      <c r="N396" s="3"/>
    </row>
    <row r="397" spans="1:14" ht="12">
      <c r="A397" s="1">
        <v>37341</v>
      </c>
      <c r="B397">
        <v>49.1</v>
      </c>
      <c r="C397">
        <v>16.29</v>
      </c>
      <c r="D397">
        <v>29.86</v>
      </c>
      <c r="E397">
        <v>31.72</v>
      </c>
      <c r="G397">
        <v>10353.4</v>
      </c>
      <c r="I397" s="4"/>
      <c r="J397" s="4"/>
      <c r="K397" s="3"/>
      <c r="L397" s="4"/>
      <c r="M397" s="4"/>
      <c r="N397" s="3"/>
    </row>
    <row r="398" spans="1:14" ht="12">
      <c r="A398" s="1">
        <v>37342</v>
      </c>
      <c r="B398">
        <v>50.42</v>
      </c>
      <c r="C398">
        <v>16.34</v>
      </c>
      <c r="D398">
        <v>29.54</v>
      </c>
      <c r="E398">
        <v>31.77</v>
      </c>
      <c r="G398">
        <v>10426.9</v>
      </c>
      <c r="I398" s="4"/>
      <c r="J398" s="4"/>
      <c r="K398" s="3"/>
      <c r="L398" s="4"/>
      <c r="M398" s="4"/>
      <c r="N398" s="3"/>
    </row>
    <row r="399" spans="1:14" ht="12">
      <c r="A399" s="1">
        <v>37343</v>
      </c>
      <c r="B399">
        <v>50.75</v>
      </c>
      <c r="C399">
        <v>16.93</v>
      </c>
      <c r="D399">
        <v>29.82</v>
      </c>
      <c r="E399">
        <v>31.68</v>
      </c>
      <c r="G399">
        <v>10403.9</v>
      </c>
      <c r="I399" s="4"/>
      <c r="J399" s="4"/>
      <c r="K399" s="3"/>
      <c r="L399" s="4"/>
      <c r="M399" s="4"/>
      <c r="N399" s="3"/>
    </row>
    <row r="400" spans="1:14" ht="12">
      <c r="A400" s="1">
        <v>37347</v>
      </c>
      <c r="B400">
        <v>49.58</v>
      </c>
      <c r="C400">
        <v>17.52</v>
      </c>
      <c r="D400">
        <v>29.48</v>
      </c>
      <c r="E400">
        <v>31.17</v>
      </c>
      <c r="G400">
        <v>10362.7</v>
      </c>
      <c r="I400" s="4"/>
      <c r="J400" s="4"/>
      <c r="K400" s="3"/>
      <c r="L400" s="4"/>
      <c r="M400" s="4"/>
      <c r="N400" s="3"/>
    </row>
    <row r="401" spans="1:14" ht="12">
      <c r="A401" s="1">
        <v>37348</v>
      </c>
      <c r="B401">
        <v>48.45</v>
      </c>
      <c r="C401">
        <v>16.42</v>
      </c>
      <c r="D401">
        <v>29.38</v>
      </c>
      <c r="E401">
        <v>31.06</v>
      </c>
      <c r="G401">
        <v>10313.7</v>
      </c>
      <c r="I401" s="4"/>
      <c r="J401" s="4"/>
      <c r="K401" s="3"/>
      <c r="L401" s="4"/>
      <c r="M401" s="4"/>
      <c r="N401" s="3"/>
    </row>
    <row r="402" spans="1:14" ht="12">
      <c r="A402" s="1">
        <v>37349</v>
      </c>
      <c r="B402">
        <v>48.24</v>
      </c>
      <c r="C402">
        <v>16.6</v>
      </c>
      <c r="D402">
        <v>28.51</v>
      </c>
      <c r="E402">
        <v>30.59</v>
      </c>
      <c r="G402">
        <v>10198.3</v>
      </c>
      <c r="I402" s="4"/>
      <c r="J402" s="4"/>
      <c r="K402" s="3"/>
      <c r="L402" s="4"/>
      <c r="M402" s="4"/>
      <c r="N402" s="3"/>
    </row>
    <row r="403" spans="1:14" ht="12">
      <c r="A403" s="1">
        <v>37350</v>
      </c>
      <c r="B403">
        <v>48.5</v>
      </c>
      <c r="C403">
        <v>16.87</v>
      </c>
      <c r="D403">
        <v>28.71</v>
      </c>
      <c r="E403">
        <v>31.76</v>
      </c>
      <c r="G403">
        <v>10235.2</v>
      </c>
      <c r="I403" s="4"/>
      <c r="J403" s="4"/>
      <c r="K403" s="3"/>
      <c r="L403" s="4"/>
      <c r="M403" s="4"/>
      <c r="N403" s="3"/>
    </row>
    <row r="404" spans="1:14" ht="12">
      <c r="A404" s="1">
        <v>37351</v>
      </c>
      <c r="B404">
        <v>47.78</v>
      </c>
      <c r="C404">
        <v>16.15</v>
      </c>
      <c r="D404">
        <v>28.5</v>
      </c>
      <c r="E404">
        <v>31.7</v>
      </c>
      <c r="G404">
        <v>10271.6</v>
      </c>
      <c r="I404" s="4"/>
      <c r="J404" s="4"/>
      <c r="K404" s="3"/>
      <c r="L404" s="4"/>
      <c r="M404" s="4"/>
      <c r="N404" s="3"/>
    </row>
    <row r="405" spans="1:14" ht="12">
      <c r="A405" s="1">
        <v>37354</v>
      </c>
      <c r="B405">
        <v>46.75</v>
      </c>
      <c r="C405">
        <v>16.18</v>
      </c>
      <c r="D405">
        <v>28.85</v>
      </c>
      <c r="E405">
        <v>31.73</v>
      </c>
      <c r="G405">
        <v>10249.1</v>
      </c>
      <c r="I405" s="4"/>
      <c r="J405" s="4"/>
      <c r="K405" s="3"/>
      <c r="L405" s="4"/>
      <c r="M405" s="4"/>
      <c r="N405" s="3"/>
    </row>
    <row r="406" spans="1:14" ht="12">
      <c r="A406" s="1">
        <v>37356</v>
      </c>
      <c r="B406">
        <v>44.82</v>
      </c>
      <c r="C406">
        <v>15.55</v>
      </c>
      <c r="D406">
        <v>29.7</v>
      </c>
      <c r="E406">
        <v>31.48</v>
      </c>
      <c r="G406">
        <v>10381.7</v>
      </c>
      <c r="I406" s="4"/>
      <c r="J406" s="4"/>
      <c r="K406" s="3"/>
      <c r="L406" s="4"/>
      <c r="M406" s="4"/>
      <c r="N406" s="3"/>
    </row>
    <row r="407" spans="1:14" ht="12">
      <c r="A407" s="1">
        <v>37357</v>
      </c>
      <c r="B407">
        <v>44.13</v>
      </c>
      <c r="C407">
        <v>14.87</v>
      </c>
      <c r="D407">
        <v>29.16</v>
      </c>
      <c r="E407">
        <v>31.98</v>
      </c>
      <c r="G407">
        <v>10176.1</v>
      </c>
      <c r="I407" s="4"/>
      <c r="J407" s="4"/>
      <c r="K407" s="3"/>
      <c r="L407" s="4"/>
      <c r="M407" s="4"/>
      <c r="N407" s="3"/>
    </row>
    <row r="408" spans="1:14" ht="12">
      <c r="A408" s="1">
        <v>37358</v>
      </c>
      <c r="B408">
        <v>45.01</v>
      </c>
      <c r="C408">
        <v>15.3</v>
      </c>
      <c r="D408">
        <v>29.46</v>
      </c>
      <c r="E408">
        <v>32.57</v>
      </c>
      <c r="G408">
        <v>10190.8</v>
      </c>
      <c r="I408" s="4"/>
      <c r="J408" s="4"/>
      <c r="K408" s="3"/>
      <c r="L408" s="4"/>
      <c r="M408" s="4"/>
      <c r="N408" s="3"/>
    </row>
    <row r="409" spans="1:14" ht="12">
      <c r="A409" s="1">
        <v>37361</v>
      </c>
      <c r="B409">
        <v>45.3</v>
      </c>
      <c r="C409">
        <v>15.01</v>
      </c>
      <c r="D409">
        <v>29.09</v>
      </c>
      <c r="E409">
        <v>31.86</v>
      </c>
      <c r="G409">
        <v>10093.7</v>
      </c>
      <c r="I409" s="4"/>
      <c r="J409" s="4"/>
      <c r="K409" s="3"/>
      <c r="L409" s="4"/>
      <c r="M409" s="4"/>
      <c r="N409" s="3"/>
    </row>
    <row r="410" spans="1:14" ht="12">
      <c r="A410" s="1">
        <v>37362</v>
      </c>
      <c r="B410">
        <v>47.86</v>
      </c>
      <c r="C410">
        <v>15.58</v>
      </c>
      <c r="D410">
        <v>29.2</v>
      </c>
      <c r="E410">
        <v>32.79</v>
      </c>
      <c r="G410">
        <v>10301.3</v>
      </c>
      <c r="I410" s="4"/>
      <c r="J410" s="4"/>
      <c r="K410" s="3"/>
      <c r="L410" s="4"/>
      <c r="M410" s="4"/>
      <c r="N410" s="3"/>
    </row>
    <row r="411" spans="1:14" ht="12">
      <c r="A411" s="1">
        <v>37363</v>
      </c>
      <c r="B411">
        <v>46.99</v>
      </c>
      <c r="C411">
        <v>15.97</v>
      </c>
      <c r="D411">
        <v>28.82</v>
      </c>
      <c r="E411">
        <v>32.63</v>
      </c>
      <c r="G411">
        <v>10220.8</v>
      </c>
      <c r="I411" s="4"/>
      <c r="J411" s="4"/>
      <c r="K411" s="3"/>
      <c r="L411" s="4"/>
      <c r="M411" s="4"/>
      <c r="N411" s="3"/>
    </row>
    <row r="412" spans="1:14" ht="12">
      <c r="A412" s="1">
        <v>37364</v>
      </c>
      <c r="B412">
        <v>48.26</v>
      </c>
      <c r="C412">
        <v>15.44</v>
      </c>
      <c r="D412">
        <v>28.64</v>
      </c>
      <c r="E412">
        <v>32.13</v>
      </c>
      <c r="G412">
        <v>10205.3</v>
      </c>
      <c r="I412" s="4"/>
      <c r="J412" s="4"/>
      <c r="K412" s="3"/>
      <c r="L412" s="4"/>
      <c r="M412" s="4"/>
      <c r="N412" s="3"/>
    </row>
    <row r="413" spans="1:14" ht="12">
      <c r="A413" s="1">
        <v>37365</v>
      </c>
      <c r="B413">
        <v>48.6</v>
      </c>
      <c r="C413">
        <v>15.26</v>
      </c>
      <c r="D413">
        <v>28.8</v>
      </c>
      <c r="E413">
        <v>32.17</v>
      </c>
      <c r="G413">
        <v>10257.1</v>
      </c>
      <c r="I413" s="4"/>
      <c r="J413" s="4"/>
      <c r="K413" s="3"/>
      <c r="L413" s="4"/>
      <c r="M413" s="4"/>
      <c r="N413" s="3"/>
    </row>
    <row r="414" spans="1:14" ht="12">
      <c r="A414" s="1">
        <v>37368</v>
      </c>
      <c r="B414">
        <v>46.75</v>
      </c>
      <c r="C414">
        <v>14.87</v>
      </c>
      <c r="D414">
        <v>29.2</v>
      </c>
      <c r="E414">
        <v>31.96</v>
      </c>
      <c r="G414">
        <v>10136.4</v>
      </c>
      <c r="I414" s="4"/>
      <c r="J414" s="4"/>
      <c r="K414" s="3"/>
      <c r="L414" s="4"/>
      <c r="M414" s="4"/>
      <c r="N414" s="3"/>
    </row>
    <row r="415" spans="1:14" ht="12">
      <c r="A415" s="1">
        <v>37369</v>
      </c>
      <c r="B415">
        <v>46.22</v>
      </c>
      <c r="C415">
        <v>14.01</v>
      </c>
      <c r="D415">
        <v>29.54</v>
      </c>
      <c r="E415">
        <v>32.61</v>
      </c>
      <c r="G415">
        <v>10089.2</v>
      </c>
      <c r="I415" s="4"/>
      <c r="J415" s="4"/>
      <c r="K415" s="3"/>
      <c r="L415" s="4"/>
      <c r="M415" s="4"/>
      <c r="N415" s="3"/>
    </row>
    <row r="416" spans="1:14" ht="12">
      <c r="A416" s="1">
        <v>37370</v>
      </c>
      <c r="B416">
        <v>46.32</v>
      </c>
      <c r="C416">
        <v>14.43</v>
      </c>
      <c r="D416">
        <v>29.03</v>
      </c>
      <c r="E416">
        <v>32.11</v>
      </c>
      <c r="G416">
        <v>10030.4</v>
      </c>
      <c r="I416" s="4"/>
      <c r="J416" s="4"/>
      <c r="K416" s="3"/>
      <c r="L416" s="4"/>
      <c r="M416" s="4"/>
      <c r="N416" s="3"/>
    </row>
    <row r="417" spans="1:14" ht="12">
      <c r="A417" s="1">
        <v>37371</v>
      </c>
      <c r="B417">
        <v>46.41</v>
      </c>
      <c r="C417">
        <v>14.59</v>
      </c>
      <c r="D417">
        <v>29.06</v>
      </c>
      <c r="E417">
        <v>32.14</v>
      </c>
      <c r="G417">
        <v>10035.1</v>
      </c>
      <c r="I417" s="4"/>
      <c r="J417" s="4"/>
      <c r="K417" s="3"/>
      <c r="L417" s="4"/>
      <c r="M417" s="4"/>
      <c r="N417" s="3"/>
    </row>
    <row r="418" spans="1:14" ht="12">
      <c r="A418" s="1">
        <v>37372</v>
      </c>
      <c r="B418">
        <v>45.05</v>
      </c>
      <c r="C418">
        <v>13.91</v>
      </c>
      <c r="D418">
        <v>28.42</v>
      </c>
      <c r="E418">
        <v>31.86</v>
      </c>
      <c r="G418">
        <v>9910.7</v>
      </c>
      <c r="I418" s="4"/>
      <c r="J418" s="4"/>
      <c r="K418" s="3"/>
      <c r="L418" s="4"/>
      <c r="M418" s="4"/>
      <c r="N418" s="3"/>
    </row>
    <row r="419" spans="1:14" ht="12">
      <c r="A419" s="1">
        <v>37375</v>
      </c>
      <c r="B419">
        <v>43.91</v>
      </c>
      <c r="C419">
        <v>14.13</v>
      </c>
      <c r="D419">
        <v>28.5</v>
      </c>
      <c r="E419">
        <v>31.92</v>
      </c>
      <c r="G419">
        <v>9819.9</v>
      </c>
      <c r="I419" s="4"/>
      <c r="J419" s="4"/>
      <c r="K419" s="3"/>
      <c r="L419" s="4"/>
      <c r="M419" s="4"/>
      <c r="N419" s="3"/>
    </row>
    <row r="420" spans="1:14" ht="12">
      <c r="A420" s="1">
        <v>37376</v>
      </c>
      <c r="B420">
        <v>44.85</v>
      </c>
      <c r="C420">
        <v>14.65</v>
      </c>
      <c r="D420">
        <v>29.01</v>
      </c>
      <c r="E420">
        <v>32.52</v>
      </c>
      <c r="G420">
        <v>9946.2</v>
      </c>
      <c r="I420" s="4"/>
      <c r="J420" s="4"/>
      <c r="K420" s="3"/>
      <c r="L420" s="4"/>
      <c r="M420" s="4"/>
      <c r="N420" s="3"/>
    </row>
    <row r="421" spans="1:14" ht="12">
      <c r="A421" s="1">
        <v>37377</v>
      </c>
      <c r="B421">
        <v>43.68</v>
      </c>
      <c r="C421">
        <v>13.7</v>
      </c>
      <c r="D421">
        <v>29.23</v>
      </c>
      <c r="E421">
        <v>32.26</v>
      </c>
      <c r="G421">
        <v>10059.6</v>
      </c>
      <c r="I421" s="4"/>
      <c r="J421" s="4"/>
      <c r="K421" s="3"/>
      <c r="L421" s="4"/>
      <c r="M421" s="4"/>
      <c r="N421" s="3"/>
    </row>
    <row r="422" spans="1:14" ht="12">
      <c r="A422" s="1">
        <v>37378</v>
      </c>
      <c r="B422">
        <v>42.99</v>
      </c>
      <c r="C422">
        <v>13.64</v>
      </c>
      <c r="D422">
        <v>28.91</v>
      </c>
      <c r="E422">
        <v>32.38</v>
      </c>
      <c r="G422">
        <v>10091.9</v>
      </c>
      <c r="I422" s="4"/>
      <c r="J422" s="4"/>
      <c r="K422" s="3"/>
      <c r="L422" s="4"/>
      <c r="M422" s="4"/>
      <c r="N422" s="3"/>
    </row>
    <row r="423" spans="1:14" ht="12">
      <c r="A423" s="1">
        <v>37379</v>
      </c>
      <c r="B423">
        <v>41.45</v>
      </c>
      <c r="C423">
        <v>13.14</v>
      </c>
      <c r="D423">
        <v>28.75</v>
      </c>
      <c r="E423">
        <v>32.74</v>
      </c>
      <c r="G423">
        <v>10006.6</v>
      </c>
      <c r="I423" s="4"/>
      <c r="J423" s="4"/>
      <c r="K423" s="3"/>
      <c r="L423" s="4"/>
      <c r="M423" s="4"/>
      <c r="N423" s="3"/>
    </row>
    <row r="424" spans="1:14" ht="12">
      <c r="A424" s="1">
        <v>37382</v>
      </c>
      <c r="B424">
        <v>40.2</v>
      </c>
      <c r="C424">
        <v>12.89</v>
      </c>
      <c r="D424">
        <v>28.45</v>
      </c>
      <c r="E424">
        <v>32.36</v>
      </c>
      <c r="G424">
        <v>9808</v>
      </c>
      <c r="I424" s="4"/>
      <c r="J424" s="4"/>
      <c r="K424" s="3"/>
      <c r="L424" s="4"/>
      <c r="M424" s="4"/>
      <c r="N424" s="3"/>
    </row>
    <row r="425" spans="1:14" ht="12">
      <c r="A425" s="1">
        <v>37383</v>
      </c>
      <c r="B425">
        <v>39.98</v>
      </c>
      <c r="C425">
        <v>13.08</v>
      </c>
      <c r="D425">
        <v>27.74</v>
      </c>
      <c r="E425">
        <v>32.21</v>
      </c>
      <c r="G425">
        <v>9836.6</v>
      </c>
      <c r="I425" s="4"/>
      <c r="J425" s="4"/>
      <c r="K425" s="3"/>
      <c r="L425" s="4"/>
      <c r="M425" s="4"/>
      <c r="N425" s="3"/>
    </row>
    <row r="426" spans="1:14" ht="12">
      <c r="A426" s="1">
        <v>37384</v>
      </c>
      <c r="B426">
        <v>41.8</v>
      </c>
      <c r="C426">
        <v>16.27</v>
      </c>
      <c r="D426">
        <v>28.14</v>
      </c>
      <c r="E426">
        <v>32.22</v>
      </c>
      <c r="G426">
        <v>10141.8</v>
      </c>
      <c r="I426" s="4"/>
      <c r="J426" s="4"/>
      <c r="K426" s="3"/>
      <c r="L426" s="4"/>
      <c r="M426" s="4"/>
      <c r="N426" s="3"/>
    </row>
    <row r="427" spans="1:14" ht="12">
      <c r="A427" s="1">
        <v>37385</v>
      </c>
      <c r="B427">
        <v>40.7</v>
      </c>
      <c r="C427">
        <v>15.75</v>
      </c>
      <c r="D427">
        <v>28.34</v>
      </c>
      <c r="E427">
        <v>32.07</v>
      </c>
      <c r="G427">
        <v>10037.4</v>
      </c>
      <c r="I427" s="4"/>
      <c r="J427" s="4"/>
      <c r="K427" s="3"/>
      <c r="L427" s="4"/>
      <c r="M427" s="4"/>
      <c r="N427" s="3"/>
    </row>
    <row r="428" spans="1:14" ht="12">
      <c r="A428" s="1">
        <v>37386</v>
      </c>
      <c r="B428">
        <v>40.44</v>
      </c>
      <c r="C428">
        <v>15.42</v>
      </c>
      <c r="D428">
        <v>28.33</v>
      </c>
      <c r="E428">
        <v>31.87</v>
      </c>
      <c r="G428">
        <v>9939.9</v>
      </c>
      <c r="I428" s="4"/>
      <c r="J428" s="4"/>
      <c r="K428" s="3"/>
      <c r="L428" s="4"/>
      <c r="M428" s="4"/>
      <c r="N428" s="3"/>
    </row>
    <row r="429" spans="1:14" ht="12">
      <c r="A429" s="1">
        <v>37389</v>
      </c>
      <c r="B429">
        <v>39.25</v>
      </c>
      <c r="C429">
        <v>15.7</v>
      </c>
      <c r="D429">
        <v>28.34</v>
      </c>
      <c r="E429">
        <v>32.1</v>
      </c>
      <c r="G429">
        <v>10109.7</v>
      </c>
      <c r="I429" s="4"/>
      <c r="J429" s="4"/>
      <c r="K429" s="3"/>
      <c r="L429" s="4"/>
      <c r="M429" s="4"/>
      <c r="N429" s="3"/>
    </row>
    <row r="430" spans="1:14" ht="12">
      <c r="A430" s="1">
        <v>37390</v>
      </c>
      <c r="B430">
        <v>41.5</v>
      </c>
      <c r="C430">
        <v>16.45</v>
      </c>
      <c r="D430">
        <v>27.91</v>
      </c>
      <c r="E430">
        <v>32.44</v>
      </c>
      <c r="G430">
        <v>10298.1</v>
      </c>
      <c r="I430" s="4"/>
      <c r="J430" s="4"/>
      <c r="K430" s="3"/>
      <c r="L430" s="4"/>
      <c r="M430" s="4"/>
      <c r="N430" s="3"/>
    </row>
    <row r="431" spans="1:14" ht="12">
      <c r="A431" s="1">
        <v>37391</v>
      </c>
      <c r="B431">
        <v>46.63</v>
      </c>
      <c r="C431">
        <v>16.56</v>
      </c>
      <c r="D431">
        <v>27.87</v>
      </c>
      <c r="E431">
        <v>31.95</v>
      </c>
      <c r="G431">
        <v>10243.7</v>
      </c>
      <c r="I431" s="4"/>
      <c r="J431" s="4"/>
      <c r="K431" s="3"/>
      <c r="L431" s="4"/>
      <c r="M431" s="4"/>
      <c r="N431" s="3"/>
    </row>
    <row r="432" spans="1:14" ht="12">
      <c r="A432" s="1">
        <v>37392</v>
      </c>
      <c r="B432">
        <v>46.28</v>
      </c>
      <c r="C432">
        <v>17.01</v>
      </c>
      <c r="D432">
        <v>27.88</v>
      </c>
      <c r="E432">
        <v>31.97</v>
      </c>
      <c r="G432">
        <v>10289.2</v>
      </c>
      <c r="I432" s="4"/>
      <c r="J432" s="4"/>
      <c r="K432" s="3"/>
      <c r="L432" s="4"/>
      <c r="M432" s="4"/>
      <c r="N432" s="3"/>
    </row>
    <row r="433" spans="1:14" ht="12">
      <c r="A433" s="1">
        <v>37393</v>
      </c>
      <c r="B433">
        <v>47.52</v>
      </c>
      <c r="C433">
        <v>17.25</v>
      </c>
      <c r="D433">
        <v>27.9</v>
      </c>
      <c r="E433">
        <v>32.04</v>
      </c>
      <c r="G433">
        <v>10353.1</v>
      </c>
      <c r="I433" s="4"/>
      <c r="J433" s="4"/>
      <c r="K433" s="3"/>
      <c r="L433" s="4"/>
      <c r="M433" s="4"/>
      <c r="N433" s="3"/>
    </row>
    <row r="434" spans="1:14" ht="12">
      <c r="A434" s="1">
        <v>37396</v>
      </c>
      <c r="B434">
        <v>47.52</v>
      </c>
      <c r="C434">
        <v>16.58</v>
      </c>
      <c r="D434">
        <v>27.49</v>
      </c>
      <c r="E434">
        <v>31.18</v>
      </c>
      <c r="G434">
        <v>10229.5</v>
      </c>
      <c r="I434" s="4"/>
      <c r="J434" s="4"/>
      <c r="K434" s="3"/>
      <c r="L434" s="4"/>
      <c r="M434" s="4"/>
      <c r="N434" s="3"/>
    </row>
    <row r="435" spans="1:14" ht="12">
      <c r="A435" s="1">
        <v>37397</v>
      </c>
      <c r="B435">
        <v>47.4</v>
      </c>
      <c r="C435">
        <v>16.16</v>
      </c>
      <c r="D435">
        <v>27.56</v>
      </c>
      <c r="E435">
        <v>30.37</v>
      </c>
      <c r="G435">
        <v>10105.7</v>
      </c>
      <c r="I435" s="4"/>
      <c r="J435" s="4"/>
      <c r="K435" s="3"/>
      <c r="L435" s="4"/>
      <c r="M435" s="4"/>
      <c r="N435" s="3"/>
    </row>
    <row r="436" spans="1:14" ht="12">
      <c r="A436" s="1">
        <v>37398</v>
      </c>
      <c r="B436">
        <v>47.57</v>
      </c>
      <c r="C436">
        <v>16.56</v>
      </c>
      <c r="D436">
        <v>27.84</v>
      </c>
      <c r="E436">
        <v>30.86</v>
      </c>
      <c r="G436">
        <v>10157.9</v>
      </c>
      <c r="I436" s="4"/>
      <c r="J436" s="4"/>
      <c r="K436" s="3"/>
      <c r="L436" s="4"/>
      <c r="M436" s="4"/>
      <c r="N436" s="3"/>
    </row>
    <row r="437" spans="1:14" ht="12">
      <c r="A437" s="1">
        <v>37399</v>
      </c>
      <c r="B437">
        <v>48.63</v>
      </c>
      <c r="C437">
        <v>16.9</v>
      </c>
      <c r="D437">
        <v>27.95</v>
      </c>
      <c r="E437">
        <v>31</v>
      </c>
      <c r="G437">
        <v>10216.1</v>
      </c>
      <c r="I437" s="4"/>
      <c r="J437" s="4"/>
      <c r="K437" s="3"/>
      <c r="L437" s="4"/>
      <c r="M437" s="4"/>
      <c r="N437" s="3"/>
    </row>
    <row r="438" spans="1:14" ht="12">
      <c r="A438" s="1">
        <v>37400</v>
      </c>
      <c r="B438">
        <v>47.05</v>
      </c>
      <c r="C438">
        <v>16.57</v>
      </c>
      <c r="D438">
        <v>27.68</v>
      </c>
      <c r="E438">
        <v>30.88</v>
      </c>
      <c r="G438">
        <v>10104.3</v>
      </c>
      <c r="I438" s="4"/>
      <c r="J438" s="4"/>
      <c r="K438" s="3"/>
      <c r="L438" s="4"/>
      <c r="M438" s="4"/>
      <c r="N438" s="3"/>
    </row>
    <row r="439" spans="1:14" ht="12">
      <c r="A439" s="1">
        <v>37404</v>
      </c>
      <c r="B439">
        <v>46.83</v>
      </c>
      <c r="C439">
        <v>16.38</v>
      </c>
      <c r="D439">
        <v>27.38</v>
      </c>
      <c r="E439">
        <v>30.84</v>
      </c>
      <c r="G439">
        <v>9981.6</v>
      </c>
      <c r="I439" s="4"/>
      <c r="J439" s="4"/>
      <c r="K439" s="3"/>
      <c r="L439" s="4"/>
      <c r="M439" s="4"/>
      <c r="N439" s="3"/>
    </row>
    <row r="440" spans="1:14" ht="12">
      <c r="A440" s="1">
        <v>37405</v>
      </c>
      <c r="B440">
        <v>46.59</v>
      </c>
      <c r="C440">
        <v>15.65</v>
      </c>
      <c r="D440">
        <v>27.2</v>
      </c>
      <c r="E440">
        <v>29.47</v>
      </c>
      <c r="G440">
        <v>9923</v>
      </c>
      <c r="I440" s="4"/>
      <c r="J440" s="4"/>
      <c r="K440" s="3"/>
      <c r="L440" s="4"/>
      <c r="M440" s="4"/>
      <c r="N440" s="3"/>
    </row>
    <row r="441" spans="1:14" ht="12">
      <c r="A441" s="1">
        <v>37406</v>
      </c>
      <c r="B441">
        <v>46.9</v>
      </c>
      <c r="C441">
        <v>16.01</v>
      </c>
      <c r="D441">
        <v>27.36</v>
      </c>
      <c r="E441">
        <v>30.62</v>
      </c>
      <c r="G441">
        <v>9911.7</v>
      </c>
      <c r="I441" s="4"/>
      <c r="J441" s="4"/>
      <c r="K441" s="3"/>
      <c r="L441" s="4"/>
      <c r="M441" s="4"/>
      <c r="N441" s="3"/>
    </row>
    <row r="442" spans="1:14" ht="12">
      <c r="A442" s="1">
        <v>37407</v>
      </c>
      <c r="B442">
        <v>47.37</v>
      </c>
      <c r="C442">
        <v>15.78</v>
      </c>
      <c r="D442">
        <v>27.85</v>
      </c>
      <c r="E442">
        <v>31.35</v>
      </c>
      <c r="G442">
        <v>9925.3</v>
      </c>
      <c r="I442" s="4"/>
      <c r="J442" s="4"/>
      <c r="K442" s="3"/>
      <c r="L442" s="4"/>
      <c r="M442" s="4"/>
      <c r="N442" s="3"/>
    </row>
    <row r="443" spans="1:14" ht="12">
      <c r="A443" s="1">
        <v>37410</v>
      </c>
      <c r="B443">
        <v>46.91</v>
      </c>
      <c r="C443">
        <v>15.33</v>
      </c>
      <c r="D443">
        <v>27.15</v>
      </c>
      <c r="E443">
        <v>34.51</v>
      </c>
      <c r="G443">
        <v>9709.8</v>
      </c>
      <c r="I443" s="4"/>
      <c r="J443" s="4"/>
      <c r="K443" s="3"/>
      <c r="L443" s="4"/>
      <c r="M443" s="4"/>
      <c r="N443" s="3"/>
    </row>
    <row r="444" spans="1:14" ht="12">
      <c r="A444" s="1">
        <v>37411</v>
      </c>
      <c r="B444">
        <v>47.4</v>
      </c>
      <c r="C444">
        <v>16.08</v>
      </c>
      <c r="D444">
        <v>27.09</v>
      </c>
      <c r="E444">
        <v>33.65</v>
      </c>
      <c r="G444">
        <v>9687.8</v>
      </c>
      <c r="I444" s="4"/>
      <c r="J444" s="4"/>
      <c r="K444" s="3"/>
      <c r="L444" s="4"/>
      <c r="M444" s="4"/>
      <c r="N444" s="3"/>
    </row>
    <row r="445" spans="1:14" ht="12">
      <c r="A445" s="1">
        <v>37412</v>
      </c>
      <c r="B445">
        <v>48.22</v>
      </c>
      <c r="C445">
        <v>15.92</v>
      </c>
      <c r="D445">
        <v>27.85</v>
      </c>
      <c r="E445">
        <v>32.46</v>
      </c>
      <c r="G445">
        <v>9796.8</v>
      </c>
      <c r="I445" s="4"/>
      <c r="J445" s="4"/>
      <c r="K445" s="3"/>
      <c r="L445" s="4"/>
      <c r="M445" s="4"/>
      <c r="N445" s="3"/>
    </row>
    <row r="446" spans="1:14" ht="12">
      <c r="A446" s="1">
        <v>37413</v>
      </c>
      <c r="B446">
        <v>48.23</v>
      </c>
      <c r="C446">
        <v>15.46</v>
      </c>
      <c r="D446">
        <v>27.14</v>
      </c>
      <c r="E446">
        <v>32.5</v>
      </c>
      <c r="G446">
        <v>9624.6</v>
      </c>
      <c r="I446" s="4"/>
      <c r="J446" s="4"/>
      <c r="K446" s="3"/>
      <c r="L446" s="4"/>
      <c r="M446" s="4"/>
      <c r="N446" s="3"/>
    </row>
    <row r="447" spans="1:14" ht="12">
      <c r="A447" s="1">
        <v>37414</v>
      </c>
      <c r="B447">
        <v>49.2</v>
      </c>
      <c r="C447">
        <v>15.73</v>
      </c>
      <c r="D447">
        <v>27.23</v>
      </c>
      <c r="E447">
        <v>32.63</v>
      </c>
      <c r="G447">
        <v>9589.7</v>
      </c>
      <c r="I447" s="4"/>
      <c r="J447" s="4"/>
      <c r="K447" s="3"/>
      <c r="L447" s="4"/>
      <c r="M447" s="4"/>
      <c r="N447" s="3"/>
    </row>
    <row r="448" spans="1:14" ht="12">
      <c r="A448" s="1">
        <v>37417</v>
      </c>
      <c r="B448">
        <v>48.76</v>
      </c>
      <c r="C448">
        <v>15.47</v>
      </c>
      <c r="D448">
        <v>27.5</v>
      </c>
      <c r="E448">
        <v>32.38</v>
      </c>
      <c r="G448">
        <v>9645.4</v>
      </c>
      <c r="I448" s="4"/>
      <c r="J448" s="4"/>
      <c r="K448" s="3"/>
      <c r="L448" s="4"/>
      <c r="M448" s="4"/>
      <c r="N448" s="3"/>
    </row>
    <row r="449" spans="1:14" ht="12">
      <c r="A449" s="1">
        <v>37418</v>
      </c>
      <c r="B449">
        <v>47.32</v>
      </c>
      <c r="C449">
        <v>14.99</v>
      </c>
      <c r="D449">
        <v>27.4</v>
      </c>
      <c r="E449">
        <v>33.8</v>
      </c>
      <c r="G449">
        <v>9517.3</v>
      </c>
      <c r="I449" s="4"/>
      <c r="J449" s="4"/>
      <c r="K449" s="3"/>
      <c r="L449" s="4"/>
      <c r="M449" s="4"/>
      <c r="N449" s="3"/>
    </row>
    <row r="450" spans="1:14" ht="12">
      <c r="A450" s="1">
        <v>37419</v>
      </c>
      <c r="B450">
        <v>47.37</v>
      </c>
      <c r="C450">
        <v>15.29</v>
      </c>
      <c r="D450">
        <v>26.67</v>
      </c>
      <c r="E450">
        <v>33.87</v>
      </c>
      <c r="G450">
        <v>9617.7</v>
      </c>
      <c r="I450" s="4"/>
      <c r="J450" s="4"/>
      <c r="K450" s="3"/>
      <c r="L450" s="4"/>
      <c r="M450" s="4"/>
      <c r="N450" s="3"/>
    </row>
    <row r="451" spans="1:14" ht="12">
      <c r="A451" s="1">
        <v>37420</v>
      </c>
      <c r="B451">
        <v>45.61</v>
      </c>
      <c r="C451">
        <v>14.89</v>
      </c>
      <c r="D451">
        <v>26.5</v>
      </c>
      <c r="E451">
        <v>33.14</v>
      </c>
      <c r="G451">
        <v>9502.8</v>
      </c>
      <c r="I451" s="4"/>
      <c r="J451" s="4"/>
      <c r="K451" s="3"/>
      <c r="L451" s="4"/>
      <c r="M451" s="4"/>
      <c r="N451" s="3"/>
    </row>
    <row r="452" spans="1:14" ht="12">
      <c r="A452" s="1">
        <v>37421</v>
      </c>
      <c r="B452">
        <v>46</v>
      </c>
      <c r="C452">
        <v>14.3</v>
      </c>
      <c r="D452">
        <v>26.28</v>
      </c>
      <c r="E452">
        <v>34.6</v>
      </c>
      <c r="G452">
        <v>9474.2</v>
      </c>
      <c r="I452" s="4"/>
      <c r="J452" s="4"/>
      <c r="K452" s="3"/>
      <c r="L452" s="4"/>
      <c r="M452" s="4"/>
      <c r="N452" s="3"/>
    </row>
    <row r="453" spans="1:14" ht="12">
      <c r="A453" s="1">
        <v>37424</v>
      </c>
      <c r="B453">
        <v>48.35</v>
      </c>
      <c r="C453">
        <v>15.07</v>
      </c>
      <c r="D453">
        <v>27.09</v>
      </c>
      <c r="E453">
        <v>33.71</v>
      </c>
      <c r="G453">
        <v>9687.4</v>
      </c>
      <c r="I453" s="4"/>
      <c r="J453" s="4"/>
      <c r="K453" s="3"/>
      <c r="L453" s="4"/>
      <c r="M453" s="4"/>
      <c r="N453" s="3"/>
    </row>
    <row r="454" spans="1:14" ht="12">
      <c r="A454" s="1">
        <v>37425</v>
      </c>
      <c r="B454">
        <v>48.71</v>
      </c>
      <c r="C454">
        <v>14.71</v>
      </c>
      <c r="D454">
        <v>27.22</v>
      </c>
      <c r="E454">
        <v>32.81</v>
      </c>
      <c r="G454">
        <v>9706.1</v>
      </c>
      <c r="I454" s="4"/>
      <c r="J454" s="4"/>
      <c r="K454" s="3"/>
      <c r="L454" s="4"/>
      <c r="M454" s="4"/>
      <c r="N454" s="3"/>
    </row>
    <row r="455" spans="1:14" ht="12">
      <c r="A455" s="1">
        <v>37426</v>
      </c>
      <c r="B455">
        <v>47.79</v>
      </c>
      <c r="C455">
        <v>14.49</v>
      </c>
      <c r="D455">
        <v>27.58</v>
      </c>
      <c r="E455">
        <v>32.48</v>
      </c>
      <c r="G455">
        <v>9561.6</v>
      </c>
      <c r="I455" s="4"/>
      <c r="J455" s="4"/>
      <c r="K455" s="3"/>
      <c r="L455" s="4"/>
      <c r="M455" s="4"/>
      <c r="N455" s="3"/>
    </row>
    <row r="456" spans="1:14" ht="12">
      <c r="A456" s="1">
        <v>37427</v>
      </c>
      <c r="B456">
        <v>47.16</v>
      </c>
      <c r="C456">
        <v>14.08</v>
      </c>
      <c r="D456">
        <v>27.65</v>
      </c>
      <c r="E456">
        <v>31.92</v>
      </c>
      <c r="G456">
        <v>9431.8</v>
      </c>
      <c r="I456" s="4"/>
      <c r="J456" s="4"/>
      <c r="K456" s="3"/>
      <c r="L456" s="4"/>
      <c r="M456" s="4"/>
      <c r="N456" s="3"/>
    </row>
    <row r="457" spans="1:14" ht="12">
      <c r="A457" s="1">
        <v>37428</v>
      </c>
      <c r="B457">
        <v>46.59</v>
      </c>
      <c r="C457">
        <v>13.74</v>
      </c>
      <c r="D457">
        <v>27.2</v>
      </c>
      <c r="E457">
        <v>32.06</v>
      </c>
      <c r="G457">
        <v>9253.8</v>
      </c>
      <c r="I457" s="4"/>
      <c r="J457" s="4"/>
      <c r="K457" s="3"/>
      <c r="L457" s="4"/>
      <c r="M457" s="4"/>
      <c r="N457" s="3"/>
    </row>
    <row r="458" spans="1:14" ht="12">
      <c r="A458" s="1">
        <v>37431</v>
      </c>
      <c r="B458">
        <v>46.35</v>
      </c>
      <c r="C458">
        <v>14.06</v>
      </c>
      <c r="D458">
        <v>26.83</v>
      </c>
      <c r="E458">
        <v>32.1</v>
      </c>
      <c r="G458">
        <v>9281.8</v>
      </c>
      <c r="I458" s="4"/>
      <c r="J458" s="4"/>
      <c r="K458" s="3"/>
      <c r="L458" s="4"/>
      <c r="M458" s="4"/>
      <c r="N458" s="3"/>
    </row>
    <row r="459" spans="1:14" ht="12">
      <c r="A459" s="1">
        <v>37432</v>
      </c>
      <c r="B459">
        <v>45.35</v>
      </c>
      <c r="C459">
        <v>13.45</v>
      </c>
      <c r="D459">
        <v>26.41</v>
      </c>
      <c r="E459">
        <v>31.78</v>
      </c>
      <c r="G459">
        <v>9126.8</v>
      </c>
      <c r="I459" s="4"/>
      <c r="J459" s="4"/>
      <c r="K459" s="3"/>
      <c r="L459" s="4"/>
      <c r="M459" s="4"/>
      <c r="N459" s="3"/>
    </row>
    <row r="460" spans="1:14" ht="12">
      <c r="A460" s="1">
        <v>37433</v>
      </c>
      <c r="B460">
        <v>44.5</v>
      </c>
      <c r="C460">
        <v>13.43</v>
      </c>
      <c r="D460">
        <v>26.51</v>
      </c>
      <c r="E460">
        <v>32.62</v>
      </c>
      <c r="G460">
        <v>9120.1</v>
      </c>
      <c r="I460" s="4"/>
      <c r="J460" s="4"/>
      <c r="K460" s="3"/>
      <c r="L460" s="4"/>
      <c r="M460" s="4"/>
      <c r="N460" s="3"/>
    </row>
    <row r="461" spans="1:14" ht="12">
      <c r="A461" s="1">
        <v>37434</v>
      </c>
      <c r="B461">
        <v>45.8</v>
      </c>
      <c r="C461">
        <v>13.82</v>
      </c>
      <c r="D461">
        <v>26.46</v>
      </c>
      <c r="E461">
        <v>32.03</v>
      </c>
      <c r="G461">
        <v>9269.9</v>
      </c>
      <c r="I461" s="4"/>
      <c r="J461" s="4"/>
      <c r="K461" s="3"/>
      <c r="L461" s="4"/>
      <c r="M461" s="4"/>
      <c r="N461" s="3"/>
    </row>
    <row r="462" spans="1:14" ht="12">
      <c r="A462" s="1">
        <v>37435</v>
      </c>
      <c r="B462">
        <v>47.8</v>
      </c>
      <c r="C462">
        <v>13.95</v>
      </c>
      <c r="D462">
        <v>27.22</v>
      </c>
      <c r="E462">
        <v>32.14</v>
      </c>
      <c r="G462">
        <v>9243.3</v>
      </c>
      <c r="I462" s="4"/>
      <c r="J462" s="4"/>
      <c r="K462" s="3"/>
      <c r="L462" s="4"/>
      <c r="M462" s="4"/>
      <c r="N462" s="3"/>
    </row>
    <row r="463" spans="1:14" ht="12">
      <c r="A463" s="1">
        <v>37438</v>
      </c>
      <c r="B463">
        <v>41.68</v>
      </c>
      <c r="C463">
        <v>13.09</v>
      </c>
      <c r="D463">
        <v>26.73</v>
      </c>
      <c r="E463">
        <v>31.69</v>
      </c>
      <c r="G463">
        <v>9109.8</v>
      </c>
      <c r="I463" s="4"/>
      <c r="J463" s="4"/>
      <c r="K463" s="3"/>
      <c r="L463" s="4"/>
      <c r="M463" s="4"/>
      <c r="N463" s="3"/>
    </row>
    <row r="464" spans="1:14" ht="12">
      <c r="A464" s="1">
        <v>37439</v>
      </c>
      <c r="B464">
        <v>40.45</v>
      </c>
      <c r="C464">
        <v>12.56</v>
      </c>
      <c r="D464">
        <v>26.02</v>
      </c>
      <c r="E464">
        <v>31.36</v>
      </c>
      <c r="G464">
        <v>9007.8</v>
      </c>
      <c r="I464" s="4"/>
      <c r="J464" s="4"/>
      <c r="K464" s="3"/>
      <c r="L464" s="4"/>
      <c r="M464" s="4"/>
      <c r="N464" s="3"/>
    </row>
    <row r="465" spans="1:14" ht="12">
      <c r="A465" s="1">
        <v>37440</v>
      </c>
      <c r="B465">
        <v>40.86</v>
      </c>
      <c r="C465">
        <v>13.04</v>
      </c>
      <c r="D465">
        <v>25.8</v>
      </c>
      <c r="E465">
        <v>30.41</v>
      </c>
      <c r="G465">
        <v>9055</v>
      </c>
      <c r="I465" s="4"/>
      <c r="J465" s="4"/>
      <c r="K465" s="3"/>
      <c r="L465" s="4"/>
      <c r="M465" s="4"/>
      <c r="N465" s="3"/>
    </row>
    <row r="466" spans="1:14" ht="12">
      <c r="A466" s="1">
        <v>37442</v>
      </c>
      <c r="B466">
        <v>40.8</v>
      </c>
      <c r="C466">
        <v>14.05</v>
      </c>
      <c r="D466">
        <v>26.36</v>
      </c>
      <c r="E466">
        <v>31.46</v>
      </c>
      <c r="G466">
        <v>9379.5</v>
      </c>
      <c r="I466" s="4"/>
      <c r="J466" s="4"/>
      <c r="K466" s="3"/>
      <c r="L466" s="4"/>
      <c r="M466" s="4"/>
      <c r="N466" s="3"/>
    </row>
    <row r="467" spans="1:14" ht="12">
      <c r="A467" s="1">
        <v>37445</v>
      </c>
      <c r="B467">
        <v>40.49</v>
      </c>
      <c r="C467">
        <v>13.67</v>
      </c>
      <c r="D467">
        <v>25.9</v>
      </c>
      <c r="E467">
        <v>31.07</v>
      </c>
      <c r="G467">
        <v>9274.9</v>
      </c>
      <c r="I467" s="4"/>
      <c r="J467" s="4"/>
      <c r="K467" s="3"/>
      <c r="L467" s="4"/>
      <c r="M467" s="4"/>
      <c r="N467" s="3"/>
    </row>
    <row r="468" spans="1:14" ht="12">
      <c r="A468" s="1">
        <v>37446</v>
      </c>
      <c r="B468">
        <v>39.15</v>
      </c>
      <c r="C468">
        <v>13.14</v>
      </c>
      <c r="D468">
        <v>25.27</v>
      </c>
      <c r="E468">
        <v>30.69</v>
      </c>
      <c r="G468">
        <v>9096.1</v>
      </c>
      <c r="I468" s="4"/>
      <c r="J468" s="4"/>
      <c r="K468" s="3"/>
      <c r="L468" s="4"/>
      <c r="M468" s="4"/>
      <c r="N468" s="3"/>
    </row>
    <row r="469" spans="1:14" ht="12">
      <c r="A469" s="1">
        <v>37447</v>
      </c>
      <c r="B469">
        <v>39.2</v>
      </c>
      <c r="C469">
        <v>13.51</v>
      </c>
      <c r="D469">
        <v>24.81</v>
      </c>
      <c r="E469">
        <v>30.46</v>
      </c>
      <c r="G469">
        <v>8813.5</v>
      </c>
      <c r="I469" s="4"/>
      <c r="J469" s="4"/>
      <c r="K469" s="3"/>
      <c r="L469" s="4"/>
      <c r="M469" s="4"/>
      <c r="N469" s="3"/>
    </row>
    <row r="470" spans="1:14" ht="12">
      <c r="A470" s="1">
        <v>37448</v>
      </c>
      <c r="B470">
        <v>38.09</v>
      </c>
      <c r="C470">
        <v>14.05</v>
      </c>
      <c r="D470">
        <v>24.83</v>
      </c>
      <c r="E470">
        <v>30.58</v>
      </c>
      <c r="G470">
        <v>8801.5</v>
      </c>
      <c r="I470" s="4"/>
      <c r="J470" s="4"/>
      <c r="K470" s="3"/>
      <c r="L470" s="4"/>
      <c r="M470" s="4"/>
      <c r="N470" s="3"/>
    </row>
    <row r="471" spans="1:14" ht="12">
      <c r="A471" s="1">
        <v>37449</v>
      </c>
      <c r="B471">
        <v>39.25</v>
      </c>
      <c r="C471">
        <v>14.38</v>
      </c>
      <c r="D471">
        <v>24.55</v>
      </c>
      <c r="E471">
        <v>29.57</v>
      </c>
      <c r="G471">
        <v>8684.5</v>
      </c>
      <c r="I471" s="4"/>
      <c r="J471" s="4"/>
      <c r="K471" s="3"/>
      <c r="L471" s="4"/>
      <c r="M471" s="4"/>
      <c r="N471" s="3"/>
    </row>
    <row r="472" spans="1:14" ht="12">
      <c r="A472" s="1">
        <v>37452</v>
      </c>
      <c r="B472">
        <v>38.74</v>
      </c>
      <c r="C472">
        <v>14.44</v>
      </c>
      <c r="D472">
        <v>24.79</v>
      </c>
      <c r="E472">
        <v>30.04</v>
      </c>
      <c r="G472">
        <v>8639.2</v>
      </c>
      <c r="I472" s="4"/>
      <c r="J472" s="4"/>
      <c r="K472" s="3"/>
      <c r="L472" s="4"/>
      <c r="M472" s="4"/>
      <c r="N472" s="3"/>
    </row>
    <row r="473" spans="1:14" ht="12">
      <c r="A473" s="1">
        <v>37453</v>
      </c>
      <c r="B473">
        <v>39.1</v>
      </c>
      <c r="C473">
        <v>14.27</v>
      </c>
      <c r="D473">
        <v>24.01</v>
      </c>
      <c r="E473">
        <v>29.07</v>
      </c>
      <c r="G473">
        <v>8473.1</v>
      </c>
      <c r="I473" s="4"/>
      <c r="J473" s="4"/>
      <c r="K473" s="3"/>
      <c r="L473" s="4"/>
      <c r="M473" s="4"/>
      <c r="N473" s="3"/>
    </row>
    <row r="474" spans="1:14" ht="12">
      <c r="A474" s="1">
        <v>37454</v>
      </c>
      <c r="B474">
        <v>40.4</v>
      </c>
      <c r="C474">
        <v>14.8</v>
      </c>
      <c r="D474">
        <v>24.45</v>
      </c>
      <c r="E474">
        <v>29.8</v>
      </c>
      <c r="G474">
        <v>8542.5</v>
      </c>
      <c r="I474" s="4"/>
      <c r="J474" s="4"/>
      <c r="K474" s="3"/>
      <c r="L474" s="4"/>
      <c r="M474" s="4"/>
      <c r="N474" s="3"/>
    </row>
    <row r="475" spans="1:14" ht="12">
      <c r="A475" s="1">
        <v>37455</v>
      </c>
      <c r="B475">
        <v>37.94</v>
      </c>
      <c r="C475">
        <v>14.34</v>
      </c>
      <c r="D475">
        <v>23.76</v>
      </c>
      <c r="E475">
        <v>28.96</v>
      </c>
      <c r="G475">
        <v>8409.5</v>
      </c>
      <c r="I475" s="4"/>
      <c r="J475" s="4"/>
      <c r="K475" s="3"/>
      <c r="L475" s="4"/>
      <c r="M475" s="4"/>
      <c r="N475" s="3"/>
    </row>
    <row r="476" spans="1:14" ht="12">
      <c r="A476" s="1">
        <v>37456</v>
      </c>
      <c r="B476">
        <v>36.65</v>
      </c>
      <c r="C476">
        <v>13.65</v>
      </c>
      <c r="D476">
        <v>22.47</v>
      </c>
      <c r="E476">
        <v>28.44</v>
      </c>
      <c r="G476">
        <v>8019.26</v>
      </c>
      <c r="I476" s="4"/>
      <c r="J476" s="4"/>
      <c r="K476" s="3"/>
      <c r="L476" s="4"/>
      <c r="M476" s="4"/>
      <c r="N476" s="3"/>
    </row>
    <row r="477" spans="1:14" ht="12">
      <c r="A477" s="1">
        <v>37459</v>
      </c>
      <c r="B477">
        <v>35.63</v>
      </c>
      <c r="C477">
        <v>12.98</v>
      </c>
      <c r="D477">
        <v>22.09</v>
      </c>
      <c r="E477">
        <v>27.92</v>
      </c>
      <c r="G477">
        <v>7784.6</v>
      </c>
      <c r="I477" s="4"/>
      <c r="J477" s="4"/>
      <c r="K477" s="3"/>
      <c r="L477" s="4"/>
      <c r="M477" s="4"/>
      <c r="N477" s="3"/>
    </row>
    <row r="478" spans="1:14" ht="12">
      <c r="A478" s="1">
        <v>37460</v>
      </c>
      <c r="B478">
        <v>35.39</v>
      </c>
      <c r="C478">
        <v>12.5</v>
      </c>
      <c r="D478">
        <v>21.81</v>
      </c>
      <c r="E478">
        <v>27.82</v>
      </c>
      <c r="G478">
        <v>7702.3</v>
      </c>
      <c r="I478" s="4"/>
      <c r="J478" s="4"/>
      <c r="K478" s="3"/>
      <c r="L478" s="4"/>
      <c r="M478" s="4"/>
      <c r="N478" s="3"/>
    </row>
    <row r="479" spans="1:14" ht="12">
      <c r="A479" s="1">
        <v>37461</v>
      </c>
      <c r="B479">
        <v>36.09</v>
      </c>
      <c r="C479">
        <v>13.09</v>
      </c>
      <c r="D479">
        <v>22.8</v>
      </c>
      <c r="E479">
        <v>30.27</v>
      </c>
      <c r="G479">
        <v>8191.3</v>
      </c>
      <c r="I479" s="4"/>
      <c r="J479" s="4"/>
      <c r="K479" s="3"/>
      <c r="L479" s="4"/>
      <c r="M479" s="4"/>
      <c r="N479" s="3"/>
    </row>
    <row r="480" spans="1:14" ht="12">
      <c r="A480" s="1">
        <v>37462</v>
      </c>
      <c r="B480">
        <v>35.8</v>
      </c>
      <c r="C480">
        <v>11.61</v>
      </c>
      <c r="D480">
        <v>23.95</v>
      </c>
      <c r="E480">
        <v>31.05</v>
      </c>
      <c r="G480">
        <v>8186.3</v>
      </c>
      <c r="I480" s="4"/>
      <c r="J480" s="4"/>
      <c r="K480" s="3"/>
      <c r="L480" s="4"/>
      <c r="M480" s="4"/>
      <c r="N480" s="3"/>
    </row>
    <row r="481" spans="1:14" ht="12">
      <c r="A481" s="1">
        <v>37463</v>
      </c>
      <c r="B481">
        <v>35.86</v>
      </c>
      <c r="C481">
        <v>11.82</v>
      </c>
      <c r="D481">
        <v>23.71</v>
      </c>
      <c r="E481">
        <v>30.98</v>
      </c>
      <c r="G481">
        <v>8264.4</v>
      </c>
      <c r="I481" s="4"/>
      <c r="J481" s="4"/>
      <c r="K481" s="3"/>
      <c r="L481" s="4"/>
      <c r="M481" s="4"/>
      <c r="N481" s="3"/>
    </row>
    <row r="482" spans="1:14" ht="12">
      <c r="A482" s="1">
        <v>37466</v>
      </c>
      <c r="B482">
        <v>37.25</v>
      </c>
      <c r="C482">
        <v>13.31</v>
      </c>
      <c r="D482">
        <v>25.33</v>
      </c>
      <c r="E482">
        <v>32.15</v>
      </c>
      <c r="G482">
        <v>8711.9</v>
      </c>
      <c r="I482" s="4"/>
      <c r="J482" s="4"/>
      <c r="K482" s="3"/>
      <c r="L482" s="4"/>
      <c r="M482" s="4"/>
      <c r="N482" s="3"/>
    </row>
    <row r="483" spans="1:14" ht="12">
      <c r="A483" s="1">
        <v>37467</v>
      </c>
      <c r="B483">
        <v>38</v>
      </c>
      <c r="C483">
        <v>13.34</v>
      </c>
      <c r="D483">
        <v>24.92</v>
      </c>
      <c r="E483">
        <v>32.37</v>
      </c>
      <c r="G483">
        <v>8680</v>
      </c>
      <c r="I483" s="4"/>
      <c r="J483" s="4"/>
      <c r="K483" s="3"/>
      <c r="L483" s="4"/>
      <c r="M483" s="4"/>
      <c r="N483" s="3"/>
    </row>
    <row r="484" spans="1:14" ht="12">
      <c r="A484" s="1">
        <v>37468</v>
      </c>
      <c r="B484">
        <v>37</v>
      </c>
      <c r="C484">
        <v>13.19</v>
      </c>
      <c r="D484">
        <v>26.05</v>
      </c>
      <c r="E484">
        <v>31.54</v>
      </c>
      <c r="G484">
        <v>8736.6</v>
      </c>
      <c r="I484" s="4"/>
      <c r="J484" s="4"/>
      <c r="K484" s="3"/>
      <c r="L484" s="4"/>
      <c r="M484" s="4"/>
      <c r="N484" s="3"/>
    </row>
    <row r="485" spans="1:14" ht="12">
      <c r="A485" s="1">
        <v>37469</v>
      </c>
      <c r="B485">
        <v>35.88</v>
      </c>
      <c r="C485">
        <v>12.1</v>
      </c>
      <c r="D485">
        <v>27.8</v>
      </c>
      <c r="E485">
        <v>31.35</v>
      </c>
      <c r="G485">
        <v>8506.6</v>
      </c>
      <c r="I485" s="4"/>
      <c r="J485" s="4"/>
      <c r="K485" s="3"/>
      <c r="L485" s="4"/>
      <c r="M485" s="4"/>
      <c r="N485" s="3"/>
    </row>
    <row r="486" spans="1:14" ht="12">
      <c r="A486" s="1">
        <v>37470</v>
      </c>
      <c r="B486">
        <v>35.2</v>
      </c>
      <c r="C486">
        <v>11.89</v>
      </c>
      <c r="D486">
        <v>27.2</v>
      </c>
      <c r="E486">
        <v>30.93</v>
      </c>
      <c r="G486">
        <v>8313.1</v>
      </c>
      <c r="I486" s="4"/>
      <c r="J486" s="4"/>
      <c r="K486" s="3"/>
      <c r="L486" s="4"/>
      <c r="M486" s="4"/>
      <c r="N486" s="3"/>
    </row>
    <row r="487" spans="1:14" ht="12">
      <c r="A487" s="1">
        <v>37473</v>
      </c>
      <c r="B487">
        <v>33.06</v>
      </c>
      <c r="C487">
        <v>11.36</v>
      </c>
      <c r="D487">
        <v>26.92</v>
      </c>
      <c r="E487">
        <v>31.05</v>
      </c>
      <c r="G487">
        <v>8043.6</v>
      </c>
      <c r="I487" s="4"/>
      <c r="J487" s="4"/>
      <c r="K487" s="3"/>
      <c r="L487" s="4"/>
      <c r="M487" s="4"/>
      <c r="N487" s="3"/>
    </row>
    <row r="488" spans="1:14" ht="12">
      <c r="A488" s="1">
        <v>37474</v>
      </c>
      <c r="B488">
        <v>34.83</v>
      </c>
      <c r="C488">
        <v>12.07</v>
      </c>
      <c r="D488">
        <v>27.53</v>
      </c>
      <c r="E488">
        <v>32.45</v>
      </c>
      <c r="G488">
        <v>8274.1</v>
      </c>
      <c r="I488" s="4"/>
      <c r="J488" s="4"/>
      <c r="K488" s="3"/>
      <c r="L488" s="4"/>
      <c r="M488" s="4"/>
      <c r="N488" s="3"/>
    </row>
    <row r="489" spans="1:14" ht="12">
      <c r="A489" s="1">
        <v>37475</v>
      </c>
      <c r="B489">
        <v>35.1</v>
      </c>
      <c r="C489">
        <v>12.99</v>
      </c>
      <c r="D489">
        <v>28.07</v>
      </c>
      <c r="E489">
        <v>33</v>
      </c>
      <c r="G489">
        <v>8456.2</v>
      </c>
      <c r="I489" s="4"/>
      <c r="J489" s="4"/>
      <c r="K489" s="3"/>
      <c r="L489" s="4"/>
      <c r="M489" s="4"/>
      <c r="N489" s="3"/>
    </row>
    <row r="490" spans="1:14" ht="12">
      <c r="A490" s="1">
        <v>37476</v>
      </c>
      <c r="B490">
        <v>36.34</v>
      </c>
      <c r="C490">
        <v>13.2</v>
      </c>
      <c r="D490">
        <v>28.75</v>
      </c>
      <c r="E490">
        <v>33.19</v>
      </c>
      <c r="G490">
        <v>8712</v>
      </c>
      <c r="I490" s="4"/>
      <c r="J490" s="4"/>
      <c r="K490" s="3"/>
      <c r="L490" s="4"/>
      <c r="M490" s="4"/>
      <c r="N490" s="3"/>
    </row>
    <row r="491" spans="1:14" ht="12">
      <c r="A491" s="1">
        <v>37477</v>
      </c>
      <c r="B491">
        <v>36.24</v>
      </c>
      <c r="C491">
        <v>13.12</v>
      </c>
      <c r="D491">
        <v>28.97</v>
      </c>
      <c r="E491">
        <v>33.49</v>
      </c>
      <c r="G491">
        <v>8745.5</v>
      </c>
      <c r="I491" s="4"/>
      <c r="J491" s="4"/>
      <c r="K491" s="3"/>
      <c r="L491" s="4"/>
      <c r="M491" s="4"/>
      <c r="N491" s="3"/>
    </row>
    <row r="492" spans="1:14" ht="12">
      <c r="A492" s="1">
        <v>37480</v>
      </c>
      <c r="B492">
        <v>35.72</v>
      </c>
      <c r="C492">
        <v>13.41</v>
      </c>
      <c r="D492">
        <v>28.86</v>
      </c>
      <c r="E492">
        <v>34.07</v>
      </c>
      <c r="G492">
        <v>8688.9</v>
      </c>
      <c r="I492" s="4"/>
      <c r="J492" s="4"/>
      <c r="K492" s="3"/>
      <c r="L492" s="4"/>
      <c r="M492" s="4"/>
      <c r="N492" s="3"/>
    </row>
    <row r="493" spans="1:14" ht="12">
      <c r="A493" s="1">
        <v>37481</v>
      </c>
      <c r="B493">
        <v>35</v>
      </c>
      <c r="C493">
        <v>13.37</v>
      </c>
      <c r="D493">
        <v>28.7</v>
      </c>
      <c r="E493">
        <v>33.42</v>
      </c>
      <c r="G493">
        <v>8482.4</v>
      </c>
      <c r="I493" s="4"/>
      <c r="J493" s="4"/>
      <c r="K493" s="3"/>
      <c r="L493" s="4"/>
      <c r="M493" s="4"/>
      <c r="N493" s="3"/>
    </row>
    <row r="494" spans="1:14" ht="12">
      <c r="A494" s="1">
        <v>37482</v>
      </c>
      <c r="B494">
        <v>36.49</v>
      </c>
      <c r="C494">
        <v>14.35</v>
      </c>
      <c r="D494">
        <v>29.16</v>
      </c>
      <c r="E494">
        <v>34.23</v>
      </c>
      <c r="G494">
        <v>8743.3</v>
      </c>
      <c r="I494" s="4"/>
      <c r="J494" s="4"/>
      <c r="K494" s="3"/>
      <c r="L494" s="4"/>
      <c r="M494" s="4"/>
      <c r="N494" s="3"/>
    </row>
    <row r="495" spans="1:14" ht="12">
      <c r="A495" s="1">
        <v>37483</v>
      </c>
      <c r="B495">
        <v>36.91</v>
      </c>
      <c r="C495">
        <v>14.36</v>
      </c>
      <c r="D495">
        <v>29.19</v>
      </c>
      <c r="E495">
        <v>32.9</v>
      </c>
      <c r="G495">
        <v>8818.1</v>
      </c>
      <c r="I495" s="4"/>
      <c r="J495" s="4"/>
      <c r="K495" s="3"/>
      <c r="L495" s="4"/>
      <c r="M495" s="4"/>
      <c r="N495" s="3"/>
    </row>
    <row r="496" spans="1:14" ht="12">
      <c r="A496" s="1">
        <v>37484</v>
      </c>
      <c r="B496">
        <v>37</v>
      </c>
      <c r="C496">
        <v>14.45</v>
      </c>
      <c r="D496">
        <v>28.92</v>
      </c>
      <c r="E496">
        <v>34.11</v>
      </c>
      <c r="G496">
        <v>8778.1</v>
      </c>
      <c r="I496" s="4"/>
      <c r="J496" s="4"/>
      <c r="K496" s="3"/>
      <c r="L496" s="4"/>
      <c r="M496" s="4"/>
      <c r="N496" s="3"/>
    </row>
    <row r="497" spans="1:14" ht="12">
      <c r="A497" s="1">
        <v>37487</v>
      </c>
      <c r="B497">
        <v>37.6</v>
      </c>
      <c r="C497">
        <v>14.72</v>
      </c>
      <c r="D497">
        <v>28.16</v>
      </c>
      <c r="E497">
        <v>33.96</v>
      </c>
      <c r="G497">
        <v>8990.8</v>
      </c>
      <c r="I497" s="4"/>
      <c r="J497" s="4"/>
      <c r="K497" s="3"/>
      <c r="L497" s="4"/>
      <c r="M497" s="4"/>
      <c r="N497" s="3"/>
    </row>
    <row r="498" spans="1:14" ht="12">
      <c r="A498" s="1">
        <v>37488</v>
      </c>
      <c r="B498">
        <v>36.28</v>
      </c>
      <c r="C498">
        <v>14.73</v>
      </c>
      <c r="D498">
        <v>28.8</v>
      </c>
      <c r="E498">
        <v>33.81</v>
      </c>
      <c r="G498">
        <v>8872.1</v>
      </c>
      <c r="I498" s="4"/>
      <c r="J498" s="4"/>
      <c r="K498" s="3"/>
      <c r="L498" s="4"/>
      <c r="M498" s="4"/>
      <c r="N498" s="3"/>
    </row>
    <row r="499" spans="1:14" ht="12">
      <c r="A499" s="1">
        <v>37489</v>
      </c>
      <c r="B499">
        <v>36.95</v>
      </c>
      <c r="C499">
        <v>15.11</v>
      </c>
      <c r="D499">
        <v>28.63</v>
      </c>
      <c r="E499">
        <v>34.75</v>
      </c>
      <c r="G499">
        <v>8957.2</v>
      </c>
      <c r="I499" s="4"/>
      <c r="J499" s="4"/>
      <c r="K499" s="3"/>
      <c r="L499" s="4"/>
      <c r="M499" s="4"/>
      <c r="N499" s="3"/>
    </row>
    <row r="500" spans="1:14" ht="12">
      <c r="A500" s="1">
        <v>37490</v>
      </c>
      <c r="B500">
        <v>37.04</v>
      </c>
      <c r="C500">
        <v>15.1</v>
      </c>
      <c r="D500">
        <v>29.23</v>
      </c>
      <c r="E500">
        <v>34.51</v>
      </c>
      <c r="G500">
        <v>9053.6</v>
      </c>
      <c r="I500" s="4"/>
      <c r="J500" s="4"/>
      <c r="K500" s="3"/>
      <c r="L500" s="4"/>
      <c r="M500" s="4"/>
      <c r="N500" s="3"/>
    </row>
    <row r="501" spans="1:14" ht="12">
      <c r="A501" s="1">
        <v>37491</v>
      </c>
      <c r="B501">
        <v>38</v>
      </c>
      <c r="C501">
        <v>14.45</v>
      </c>
      <c r="D501">
        <v>29.04</v>
      </c>
      <c r="E501">
        <v>34.1</v>
      </c>
      <c r="G501">
        <v>8872.96</v>
      </c>
      <c r="I501" s="4"/>
      <c r="J501" s="4"/>
      <c r="K501" s="3"/>
      <c r="L501" s="4"/>
      <c r="M501" s="4"/>
      <c r="N501" s="3"/>
    </row>
    <row r="502" spans="1:14" ht="12">
      <c r="A502" s="1">
        <v>37494</v>
      </c>
      <c r="B502">
        <v>38.13</v>
      </c>
      <c r="C502">
        <v>14.49</v>
      </c>
      <c r="D502">
        <v>29.01</v>
      </c>
      <c r="E502">
        <v>34.34</v>
      </c>
      <c r="G502">
        <v>8919.01</v>
      </c>
      <c r="I502" s="4"/>
      <c r="J502" s="4"/>
      <c r="K502" s="3"/>
      <c r="L502" s="4"/>
      <c r="M502" s="4"/>
      <c r="N502" s="3"/>
    </row>
    <row r="503" spans="1:14" ht="12">
      <c r="A503" s="1">
        <v>37495</v>
      </c>
      <c r="B503">
        <v>37.3</v>
      </c>
      <c r="C503">
        <v>14.02</v>
      </c>
      <c r="D503">
        <v>29.03</v>
      </c>
      <c r="E503">
        <v>34.68</v>
      </c>
      <c r="G503">
        <v>8824.41</v>
      </c>
      <c r="I503" s="4"/>
      <c r="J503" s="4"/>
      <c r="K503" s="3"/>
      <c r="L503" s="4"/>
      <c r="M503" s="4"/>
      <c r="N503" s="3"/>
    </row>
    <row r="504" spans="1:14" ht="12">
      <c r="A504" s="1">
        <v>37496</v>
      </c>
      <c r="B504">
        <v>36.28</v>
      </c>
      <c r="C504">
        <v>13.72</v>
      </c>
      <c r="D504">
        <v>28.31</v>
      </c>
      <c r="E504">
        <v>34.93</v>
      </c>
      <c r="G504">
        <v>8694.09</v>
      </c>
      <c r="I504" s="4"/>
      <c r="J504" s="4"/>
      <c r="K504" s="3"/>
      <c r="L504" s="4"/>
      <c r="M504" s="4"/>
      <c r="N504" s="3"/>
    </row>
    <row r="505" spans="1:14" ht="12">
      <c r="A505" s="1">
        <v>37497</v>
      </c>
      <c r="B505">
        <v>36.98</v>
      </c>
      <c r="C505">
        <v>14.2</v>
      </c>
      <c r="D505">
        <v>28.15</v>
      </c>
      <c r="E505">
        <v>35.53</v>
      </c>
      <c r="G505">
        <v>8670.99</v>
      </c>
      <c r="I505" s="4"/>
      <c r="J505" s="4"/>
      <c r="K505" s="3"/>
      <c r="L505" s="4"/>
      <c r="M505" s="4"/>
      <c r="N505" s="3"/>
    </row>
    <row r="506" spans="1:14" ht="12">
      <c r="A506" s="1">
        <v>37498</v>
      </c>
      <c r="B506">
        <v>36.83</v>
      </c>
      <c r="C506">
        <v>13.82</v>
      </c>
      <c r="D506">
        <v>28.36</v>
      </c>
      <c r="E506">
        <v>34.42</v>
      </c>
      <c r="G506">
        <v>8663.5</v>
      </c>
      <c r="I506" s="4"/>
      <c r="J506" s="4"/>
      <c r="K506" s="3"/>
      <c r="L506" s="4"/>
      <c r="M506" s="4"/>
      <c r="N506" s="3"/>
    </row>
    <row r="507" spans="1:14" ht="12">
      <c r="A507" s="1">
        <v>37502</v>
      </c>
      <c r="B507">
        <v>35</v>
      </c>
      <c r="C507">
        <v>13.07</v>
      </c>
      <c r="D507">
        <v>27.77</v>
      </c>
      <c r="E507">
        <v>34</v>
      </c>
      <c r="G507">
        <v>8308.05</v>
      </c>
      <c r="I507" s="4"/>
      <c r="J507" s="4"/>
      <c r="K507" s="3"/>
      <c r="L507" s="4"/>
      <c r="M507" s="4"/>
      <c r="N507" s="3"/>
    </row>
    <row r="508" spans="1:14" ht="12">
      <c r="A508" s="1">
        <v>37503</v>
      </c>
      <c r="B508">
        <v>36</v>
      </c>
      <c r="C508">
        <v>13.27</v>
      </c>
      <c r="D508">
        <v>28.5</v>
      </c>
      <c r="E508">
        <v>34.91</v>
      </c>
      <c r="G508">
        <v>8425.12</v>
      </c>
      <c r="I508" s="4"/>
      <c r="J508" s="4"/>
      <c r="K508" s="3"/>
      <c r="L508" s="4"/>
      <c r="M508" s="4"/>
      <c r="N508" s="3"/>
    </row>
    <row r="509" spans="1:14" ht="12">
      <c r="A509" s="1">
        <v>37504</v>
      </c>
      <c r="B509">
        <v>34.92</v>
      </c>
      <c r="C509">
        <v>12.77</v>
      </c>
      <c r="D509">
        <v>29.29</v>
      </c>
      <c r="E509">
        <v>34.94</v>
      </c>
      <c r="G509">
        <v>8283.7</v>
      </c>
      <c r="I509" s="4"/>
      <c r="J509" s="4"/>
      <c r="K509" s="3"/>
      <c r="L509" s="4"/>
      <c r="M509" s="4"/>
      <c r="N509" s="3"/>
    </row>
    <row r="510" spans="1:14" ht="12">
      <c r="A510" s="1">
        <v>37505</v>
      </c>
      <c r="B510">
        <v>35.97</v>
      </c>
      <c r="C510">
        <v>13.03</v>
      </c>
      <c r="D510">
        <v>29.47</v>
      </c>
      <c r="E510">
        <v>35.13</v>
      </c>
      <c r="G510">
        <v>8427.2</v>
      </c>
      <c r="I510" s="4"/>
      <c r="J510" s="4"/>
      <c r="K510" s="3"/>
      <c r="L510" s="4"/>
      <c r="M510" s="4"/>
      <c r="N510" s="3"/>
    </row>
    <row r="511" spans="1:14" ht="12">
      <c r="A511" s="1">
        <v>37508</v>
      </c>
      <c r="B511">
        <v>36.63</v>
      </c>
      <c r="C511">
        <v>12.96</v>
      </c>
      <c r="D511">
        <v>29.8</v>
      </c>
      <c r="E511">
        <v>35.61</v>
      </c>
      <c r="G511">
        <v>8519.38</v>
      </c>
      <c r="I511" s="4"/>
      <c r="J511" s="4"/>
      <c r="K511" s="3"/>
      <c r="L511" s="4"/>
      <c r="M511" s="4"/>
      <c r="N511" s="3"/>
    </row>
    <row r="512" spans="1:14" ht="12">
      <c r="A512" s="1">
        <v>37509</v>
      </c>
      <c r="B512">
        <v>36.85</v>
      </c>
      <c r="C512">
        <v>13.43</v>
      </c>
      <c r="D512">
        <v>30.52</v>
      </c>
      <c r="E512">
        <v>35.46</v>
      </c>
      <c r="G512">
        <v>8602.61</v>
      </c>
      <c r="I512" s="4"/>
      <c r="J512" s="4"/>
      <c r="K512" s="3"/>
      <c r="L512" s="4"/>
      <c r="M512" s="4"/>
      <c r="N512" s="3"/>
    </row>
    <row r="513" spans="1:14" ht="12">
      <c r="A513" s="1">
        <v>37510</v>
      </c>
      <c r="B513">
        <v>36.26</v>
      </c>
      <c r="C513">
        <v>13.57</v>
      </c>
      <c r="D513">
        <v>30.57</v>
      </c>
      <c r="E513">
        <v>34.95</v>
      </c>
      <c r="G513">
        <v>8581.17</v>
      </c>
      <c r="I513" s="4"/>
      <c r="J513" s="4"/>
      <c r="K513" s="3"/>
      <c r="L513" s="4"/>
      <c r="M513" s="4"/>
      <c r="N513" s="3"/>
    </row>
    <row r="514" spans="1:14" ht="12">
      <c r="A514" s="1">
        <v>37511</v>
      </c>
      <c r="B514">
        <v>35.02</v>
      </c>
      <c r="C514">
        <v>13.04</v>
      </c>
      <c r="D514">
        <v>30.45</v>
      </c>
      <c r="E514">
        <v>35.23</v>
      </c>
      <c r="G514">
        <v>8379.41</v>
      </c>
      <c r="I514" s="4"/>
      <c r="J514" s="4"/>
      <c r="K514" s="3"/>
      <c r="L514" s="4"/>
      <c r="M514" s="4"/>
      <c r="N514" s="3"/>
    </row>
    <row r="515" spans="1:14" ht="12">
      <c r="A515" s="1">
        <v>37512</v>
      </c>
      <c r="B515">
        <v>34.9</v>
      </c>
      <c r="C515">
        <v>13.05</v>
      </c>
      <c r="D515">
        <v>30.5</v>
      </c>
      <c r="E515">
        <v>36.33</v>
      </c>
      <c r="G515">
        <v>8312.69</v>
      </c>
      <c r="I515" s="4"/>
      <c r="J515" s="4"/>
      <c r="K515" s="3"/>
      <c r="L515" s="4"/>
      <c r="M515" s="4"/>
      <c r="N515" s="3"/>
    </row>
    <row r="516" spans="1:14" ht="12">
      <c r="A516" s="1">
        <v>37515</v>
      </c>
      <c r="B516">
        <v>35.65</v>
      </c>
      <c r="C516">
        <v>12.93</v>
      </c>
      <c r="D516">
        <v>31.02</v>
      </c>
      <c r="E516">
        <v>36.21</v>
      </c>
      <c r="G516">
        <v>8380.18</v>
      </c>
      <c r="I516" s="4"/>
      <c r="J516" s="4"/>
      <c r="K516" s="3"/>
      <c r="L516" s="4"/>
      <c r="M516" s="4"/>
      <c r="N516" s="3"/>
    </row>
    <row r="517" spans="1:14" ht="12">
      <c r="A517" s="1">
        <v>37516</v>
      </c>
      <c r="B517">
        <v>35.01</v>
      </c>
      <c r="C517">
        <v>12.54</v>
      </c>
      <c r="D517">
        <v>30.58</v>
      </c>
      <c r="E517">
        <v>35.99</v>
      </c>
      <c r="G517">
        <v>8207.55</v>
      </c>
      <c r="I517" s="4"/>
      <c r="J517" s="4"/>
      <c r="K517" s="3"/>
      <c r="L517" s="4"/>
      <c r="M517" s="4"/>
      <c r="N517" s="3"/>
    </row>
    <row r="518" spans="1:14" ht="12">
      <c r="A518" s="1">
        <v>37517</v>
      </c>
      <c r="B518">
        <v>35.16</v>
      </c>
      <c r="C518">
        <v>12.5</v>
      </c>
      <c r="D518">
        <v>30.3</v>
      </c>
      <c r="E518">
        <v>36.33</v>
      </c>
      <c r="G518">
        <v>8172.45</v>
      </c>
      <c r="I518" s="4"/>
      <c r="J518" s="4"/>
      <c r="K518" s="3"/>
      <c r="L518" s="4"/>
      <c r="M518" s="4"/>
      <c r="N518" s="3"/>
    </row>
    <row r="519" spans="1:14" ht="12">
      <c r="A519" s="1">
        <v>37518</v>
      </c>
      <c r="B519">
        <v>29.5</v>
      </c>
      <c r="C519">
        <v>12</v>
      </c>
      <c r="D519">
        <v>29.19</v>
      </c>
      <c r="E519">
        <v>35.05</v>
      </c>
      <c r="G519">
        <v>7942.39</v>
      </c>
      <c r="I519" s="4"/>
      <c r="J519" s="4"/>
      <c r="K519" s="3"/>
      <c r="L519" s="4"/>
      <c r="M519" s="4"/>
      <c r="N519" s="3"/>
    </row>
    <row r="520" spans="1:14" ht="12">
      <c r="A520" s="1">
        <v>37519</v>
      </c>
      <c r="B520">
        <v>29.99</v>
      </c>
      <c r="C520">
        <v>12.08</v>
      </c>
      <c r="D520">
        <v>29.88</v>
      </c>
      <c r="E520">
        <v>35.63</v>
      </c>
      <c r="G520">
        <v>7986.02</v>
      </c>
      <c r="I520" s="4"/>
      <c r="J520" s="4"/>
      <c r="K520" s="3"/>
      <c r="L520" s="4"/>
      <c r="M520" s="4"/>
      <c r="N520" s="3"/>
    </row>
    <row r="521" spans="1:14" ht="12">
      <c r="A521" s="1">
        <v>37522</v>
      </c>
      <c r="B521">
        <v>29.93</v>
      </c>
      <c r="C521">
        <v>11.96</v>
      </c>
      <c r="D521">
        <v>29.67</v>
      </c>
      <c r="E521">
        <v>35.21</v>
      </c>
      <c r="G521">
        <v>7872.15</v>
      </c>
      <c r="I521" s="4"/>
      <c r="J521" s="4"/>
      <c r="K521" s="3"/>
      <c r="L521" s="4"/>
      <c r="M521" s="4"/>
      <c r="N521" s="3"/>
    </row>
    <row r="522" spans="1:14" ht="12">
      <c r="A522" s="1">
        <v>37523</v>
      </c>
      <c r="B522">
        <v>25.74</v>
      </c>
      <c r="C522">
        <v>11.43</v>
      </c>
      <c r="D522">
        <v>28.89</v>
      </c>
      <c r="E522">
        <v>35.12</v>
      </c>
      <c r="G522">
        <v>7683.13</v>
      </c>
      <c r="I522" s="4"/>
      <c r="J522" s="4"/>
      <c r="K522" s="3"/>
      <c r="L522" s="4"/>
      <c r="M522" s="4"/>
      <c r="N522" s="3"/>
    </row>
    <row r="523" spans="1:14" ht="12">
      <c r="A523" s="1">
        <v>37524</v>
      </c>
      <c r="B523">
        <v>27.14</v>
      </c>
      <c r="C523">
        <v>11.96</v>
      </c>
      <c r="D523">
        <v>29.09</v>
      </c>
      <c r="E523">
        <v>35.14</v>
      </c>
      <c r="G523">
        <v>7841.82</v>
      </c>
      <c r="I523" s="4"/>
      <c r="J523" s="4"/>
      <c r="K523" s="3"/>
      <c r="L523" s="4"/>
      <c r="M523" s="4"/>
      <c r="N523" s="3"/>
    </row>
    <row r="524" spans="1:14" ht="12">
      <c r="A524" s="1">
        <v>37525</v>
      </c>
      <c r="B524">
        <v>28.02</v>
      </c>
      <c r="C524">
        <v>11.36</v>
      </c>
      <c r="D524">
        <v>30.03</v>
      </c>
      <c r="E524">
        <v>35.99</v>
      </c>
      <c r="G524">
        <v>7997.12</v>
      </c>
      <c r="I524" s="4"/>
      <c r="J524" s="4"/>
      <c r="K524" s="3"/>
      <c r="L524" s="4"/>
      <c r="M524" s="4"/>
      <c r="N524" s="3"/>
    </row>
    <row r="525" spans="1:14" ht="12">
      <c r="A525" s="1">
        <v>37526</v>
      </c>
      <c r="B525">
        <v>26.03</v>
      </c>
      <c r="C525">
        <v>11.23</v>
      </c>
      <c r="D525">
        <v>29.54</v>
      </c>
      <c r="E525">
        <v>34.91</v>
      </c>
      <c r="G525">
        <v>7701.45</v>
      </c>
      <c r="I525" s="4"/>
      <c r="J525" s="4"/>
      <c r="K525" s="3"/>
      <c r="L525" s="4"/>
      <c r="M525" s="4"/>
      <c r="N525" s="3"/>
    </row>
    <row r="526" spans="1:14" ht="12">
      <c r="A526" s="1">
        <v>37529</v>
      </c>
      <c r="B526">
        <v>27.79</v>
      </c>
      <c r="C526">
        <v>10.48</v>
      </c>
      <c r="D526">
        <v>28.39</v>
      </c>
      <c r="E526">
        <v>34.75</v>
      </c>
      <c r="G526">
        <v>7591.93</v>
      </c>
      <c r="I526" s="4"/>
      <c r="J526" s="4"/>
      <c r="K526" s="3"/>
      <c r="L526" s="4"/>
      <c r="M526" s="4"/>
      <c r="N526" s="3"/>
    </row>
    <row r="527" spans="1:14" ht="12">
      <c r="A527" s="1">
        <v>37530</v>
      </c>
      <c r="B527">
        <v>29.74</v>
      </c>
      <c r="C527">
        <v>10.94</v>
      </c>
      <c r="D527">
        <v>29.49</v>
      </c>
      <c r="E527">
        <v>35.37</v>
      </c>
      <c r="G527">
        <v>7938.79</v>
      </c>
      <c r="I527" s="4"/>
      <c r="J527" s="4"/>
      <c r="K527" s="3"/>
      <c r="L527" s="4"/>
      <c r="M527" s="4"/>
      <c r="N527" s="3"/>
    </row>
    <row r="528" spans="1:14" ht="12">
      <c r="A528" s="1">
        <v>37531</v>
      </c>
      <c r="B528">
        <v>28.7</v>
      </c>
      <c r="C528">
        <v>10.05</v>
      </c>
      <c r="D528">
        <v>28.51</v>
      </c>
      <c r="E528">
        <v>33.67</v>
      </c>
      <c r="G528">
        <v>7755.61</v>
      </c>
      <c r="I528" s="4"/>
      <c r="J528" s="4"/>
      <c r="K528" s="3"/>
      <c r="L528" s="4"/>
      <c r="M528" s="4"/>
      <c r="N528" s="3"/>
    </row>
    <row r="529" spans="1:14" ht="12">
      <c r="A529" s="1">
        <v>37532</v>
      </c>
      <c r="B529">
        <v>27.95</v>
      </c>
      <c r="C529">
        <v>9.81</v>
      </c>
      <c r="D529">
        <v>28.81</v>
      </c>
      <c r="E529">
        <v>33.3</v>
      </c>
      <c r="G529">
        <v>7717.19</v>
      </c>
      <c r="I529" s="4"/>
      <c r="J529" s="4"/>
      <c r="K529" s="3"/>
      <c r="L529" s="4"/>
      <c r="M529" s="4"/>
      <c r="N529" s="3"/>
    </row>
    <row r="530" spans="1:14" ht="12">
      <c r="A530" s="1">
        <v>37533</v>
      </c>
      <c r="B530">
        <v>26.01</v>
      </c>
      <c r="C530">
        <v>9.46</v>
      </c>
      <c r="D530">
        <v>29.03</v>
      </c>
      <c r="E530">
        <v>32.89</v>
      </c>
      <c r="G530">
        <v>7528.4</v>
      </c>
      <c r="I530" s="4"/>
      <c r="J530" s="4"/>
      <c r="K530" s="3"/>
      <c r="L530" s="4"/>
      <c r="M530" s="4"/>
      <c r="N530" s="3"/>
    </row>
    <row r="531" spans="1:14" ht="12">
      <c r="A531" s="1">
        <v>37536</v>
      </c>
      <c r="B531">
        <v>24.85</v>
      </c>
      <c r="C531">
        <v>9.08</v>
      </c>
      <c r="D531">
        <v>29.36</v>
      </c>
      <c r="E531">
        <v>31.49</v>
      </c>
      <c r="G531">
        <v>7422.84</v>
      </c>
      <c r="I531" s="4"/>
      <c r="J531" s="4"/>
      <c r="K531" s="3"/>
      <c r="L531" s="4"/>
      <c r="M531" s="4"/>
      <c r="N531" s="3"/>
    </row>
    <row r="532" spans="1:14" ht="12">
      <c r="A532" s="1">
        <v>37537</v>
      </c>
      <c r="B532">
        <v>26.47</v>
      </c>
      <c r="C532">
        <v>8.6</v>
      </c>
      <c r="D532">
        <v>29.94</v>
      </c>
      <c r="E532">
        <v>31.32</v>
      </c>
      <c r="G532">
        <v>7501.49</v>
      </c>
      <c r="I532" s="4"/>
      <c r="J532" s="4"/>
      <c r="K532" s="3"/>
      <c r="L532" s="4"/>
      <c r="M532" s="4"/>
      <c r="N532" s="3"/>
    </row>
    <row r="533" spans="1:14" ht="12">
      <c r="A533" s="1">
        <v>37538</v>
      </c>
      <c r="B533">
        <v>24.56</v>
      </c>
      <c r="C533">
        <v>9.23</v>
      </c>
      <c r="D533">
        <v>28.87</v>
      </c>
      <c r="E533">
        <v>30.56</v>
      </c>
      <c r="G533">
        <v>7286.27</v>
      </c>
      <c r="I533" s="4"/>
      <c r="J533" s="4"/>
      <c r="K533" s="3"/>
      <c r="L533" s="4"/>
      <c r="M533" s="4"/>
      <c r="N533" s="3"/>
    </row>
    <row r="534" spans="1:14" ht="12">
      <c r="A534" s="1">
        <v>37539</v>
      </c>
      <c r="B534">
        <v>25.27</v>
      </c>
      <c r="C534">
        <v>9.74</v>
      </c>
      <c r="D534">
        <v>28.4</v>
      </c>
      <c r="E534">
        <v>31.16</v>
      </c>
      <c r="G534">
        <v>7533.95</v>
      </c>
      <c r="I534" s="4"/>
      <c r="J534" s="4"/>
      <c r="K534" s="3"/>
      <c r="L534" s="4"/>
      <c r="M534" s="4"/>
      <c r="N534" s="3"/>
    </row>
    <row r="535" spans="1:14" ht="12">
      <c r="A535" s="1">
        <v>37540</v>
      </c>
      <c r="B535">
        <v>26.34</v>
      </c>
      <c r="C535">
        <v>10.32</v>
      </c>
      <c r="D535">
        <v>29.45</v>
      </c>
      <c r="E535">
        <v>32.33</v>
      </c>
      <c r="G535">
        <v>7850.29</v>
      </c>
      <c r="I535" s="4"/>
      <c r="J535" s="4"/>
      <c r="K535" s="3"/>
      <c r="L535" s="4"/>
      <c r="M535" s="4"/>
      <c r="N535" s="3"/>
    </row>
    <row r="536" spans="1:14" ht="12">
      <c r="A536" s="1">
        <v>37543</v>
      </c>
      <c r="B536">
        <v>27.22</v>
      </c>
      <c r="C536">
        <v>9.99</v>
      </c>
      <c r="D536">
        <v>29.61</v>
      </c>
      <c r="E536">
        <v>32.54</v>
      </c>
      <c r="G536">
        <v>7877.4</v>
      </c>
      <c r="I536" s="4"/>
      <c r="J536" s="4"/>
      <c r="K536" s="3"/>
      <c r="L536" s="4"/>
      <c r="M536" s="4"/>
      <c r="N536" s="3"/>
    </row>
    <row r="537" spans="1:14" ht="12">
      <c r="A537" s="1">
        <v>37544</v>
      </c>
      <c r="B537">
        <v>30.2</v>
      </c>
      <c r="C537">
        <v>10.99</v>
      </c>
      <c r="D537">
        <v>30.29</v>
      </c>
      <c r="E537">
        <v>33.18</v>
      </c>
      <c r="G537">
        <v>8255.68</v>
      </c>
      <c r="I537" s="4"/>
      <c r="J537" s="4"/>
      <c r="K537" s="3"/>
      <c r="L537" s="4"/>
      <c r="M537" s="4"/>
      <c r="N537" s="3"/>
    </row>
    <row r="538" spans="1:14" ht="12">
      <c r="A538" s="1">
        <v>37545</v>
      </c>
      <c r="B538">
        <v>28.47</v>
      </c>
      <c r="C538">
        <v>9.81</v>
      </c>
      <c r="D538">
        <v>29.9</v>
      </c>
      <c r="E538">
        <v>32.89</v>
      </c>
      <c r="G538">
        <v>8036.03</v>
      </c>
      <c r="I538" s="4"/>
      <c r="J538" s="4"/>
      <c r="K538" s="3"/>
      <c r="L538" s="4"/>
      <c r="M538" s="4"/>
      <c r="N538" s="3"/>
    </row>
    <row r="539" spans="1:14" ht="12">
      <c r="A539" s="1">
        <v>37546</v>
      </c>
      <c r="B539">
        <v>29.74</v>
      </c>
      <c r="C539">
        <v>10.17</v>
      </c>
      <c r="D539">
        <v>30.8</v>
      </c>
      <c r="E539">
        <v>33.21</v>
      </c>
      <c r="G539">
        <v>8275.04</v>
      </c>
      <c r="I539" s="4"/>
      <c r="J539" s="4"/>
      <c r="K539" s="3"/>
      <c r="L539" s="4"/>
      <c r="M539" s="4"/>
      <c r="N539" s="3"/>
    </row>
    <row r="540" spans="1:14" ht="12">
      <c r="A540" s="1">
        <v>37547</v>
      </c>
      <c r="B540">
        <v>29.84</v>
      </c>
      <c r="C540">
        <v>10.51</v>
      </c>
      <c r="D540">
        <v>30.9</v>
      </c>
      <c r="E540">
        <v>33.12</v>
      </c>
      <c r="G540">
        <v>8322.4</v>
      </c>
      <c r="I540" s="4"/>
      <c r="J540" s="4"/>
      <c r="K540" s="3"/>
      <c r="L540" s="4"/>
      <c r="M540" s="4"/>
      <c r="N540" s="3"/>
    </row>
    <row r="541" spans="1:14" ht="12">
      <c r="A541" s="1">
        <v>37550</v>
      </c>
      <c r="B541">
        <v>30.63</v>
      </c>
      <c r="C541">
        <v>10.95</v>
      </c>
      <c r="D541">
        <v>32.18</v>
      </c>
      <c r="E541">
        <v>33.63</v>
      </c>
      <c r="G541">
        <v>8538.24</v>
      </c>
      <c r="I541" s="4"/>
      <c r="J541" s="4"/>
      <c r="K541" s="3"/>
      <c r="L541" s="4"/>
      <c r="M541" s="4"/>
      <c r="N541" s="3"/>
    </row>
    <row r="542" spans="1:14" ht="12">
      <c r="A542" s="1">
        <v>37551</v>
      </c>
      <c r="B542">
        <v>30</v>
      </c>
      <c r="C542">
        <v>11.22</v>
      </c>
      <c r="D542">
        <v>31.54</v>
      </c>
      <c r="E542">
        <v>33.67</v>
      </c>
      <c r="G542">
        <v>8450.16</v>
      </c>
      <c r="I542" s="4"/>
      <c r="J542" s="4"/>
      <c r="K542" s="3"/>
      <c r="L542" s="4"/>
      <c r="M542" s="4"/>
      <c r="N542" s="3"/>
    </row>
    <row r="543" spans="1:14" ht="12">
      <c r="A543" s="1">
        <v>37552</v>
      </c>
      <c r="B543">
        <v>30.43</v>
      </c>
      <c r="C543">
        <v>11.26</v>
      </c>
      <c r="D543">
        <v>31.44</v>
      </c>
      <c r="E543">
        <v>34.11</v>
      </c>
      <c r="G543">
        <v>8494.27</v>
      </c>
      <c r="I543" s="4"/>
      <c r="J543" s="4"/>
      <c r="K543" s="3"/>
      <c r="L543" s="4"/>
      <c r="M543" s="4"/>
      <c r="N543" s="3"/>
    </row>
    <row r="544" spans="1:14" ht="12">
      <c r="A544" s="1">
        <v>37553</v>
      </c>
      <c r="B544">
        <v>31.11</v>
      </c>
      <c r="C544">
        <v>11.75</v>
      </c>
      <c r="D544">
        <v>30.78</v>
      </c>
      <c r="E544">
        <v>33.31</v>
      </c>
      <c r="G544">
        <v>8317.34</v>
      </c>
      <c r="I544" s="4"/>
      <c r="J544" s="4"/>
      <c r="K544" s="3"/>
      <c r="L544" s="4"/>
      <c r="M544" s="4"/>
      <c r="N544" s="3"/>
    </row>
    <row r="545" spans="1:14" ht="12">
      <c r="A545" s="1">
        <v>37554</v>
      </c>
      <c r="B545">
        <v>31.15</v>
      </c>
      <c r="C545">
        <v>11.78</v>
      </c>
      <c r="D545">
        <v>32.34</v>
      </c>
      <c r="E545">
        <v>33.63</v>
      </c>
      <c r="G545">
        <v>8443.99</v>
      </c>
      <c r="I545" s="4"/>
      <c r="J545" s="4"/>
      <c r="K545" s="3"/>
      <c r="L545" s="4"/>
      <c r="M545" s="4"/>
      <c r="N545" s="3"/>
    </row>
    <row r="546" spans="1:14" ht="12">
      <c r="A546" s="1">
        <v>37557</v>
      </c>
      <c r="B546">
        <v>32.09</v>
      </c>
      <c r="C546">
        <v>10.9</v>
      </c>
      <c r="D546">
        <v>31</v>
      </c>
      <c r="E546">
        <v>33.67</v>
      </c>
      <c r="G546">
        <v>8368.04</v>
      </c>
      <c r="I546" s="4"/>
      <c r="J546" s="4"/>
      <c r="K546" s="3"/>
      <c r="L546" s="4"/>
      <c r="M546" s="4"/>
      <c r="N546" s="3"/>
    </row>
    <row r="547" spans="1:14" ht="12">
      <c r="A547" s="1">
        <v>37558</v>
      </c>
      <c r="B547">
        <v>31.12</v>
      </c>
      <c r="C547">
        <v>10.6</v>
      </c>
      <c r="D547">
        <v>31.06</v>
      </c>
      <c r="E547">
        <v>34.03</v>
      </c>
      <c r="G547">
        <v>8368.94</v>
      </c>
      <c r="I547" s="4"/>
      <c r="J547" s="4"/>
      <c r="K547" s="3"/>
      <c r="L547" s="4"/>
      <c r="M547" s="4"/>
      <c r="N547" s="3"/>
    </row>
    <row r="548" spans="1:14" ht="12">
      <c r="A548" s="1">
        <v>37559</v>
      </c>
      <c r="B548">
        <v>31.32</v>
      </c>
      <c r="C548">
        <v>10.91</v>
      </c>
      <c r="D548">
        <v>32.12</v>
      </c>
      <c r="E548">
        <v>34.14</v>
      </c>
      <c r="G548">
        <v>8427.41</v>
      </c>
      <c r="I548" s="4"/>
      <c r="J548" s="4"/>
      <c r="K548" s="3"/>
      <c r="L548" s="4"/>
      <c r="M548" s="4"/>
      <c r="N548" s="3"/>
    </row>
    <row r="549" spans="1:14" ht="12">
      <c r="A549" s="1">
        <v>37560</v>
      </c>
      <c r="B549">
        <v>32.29</v>
      </c>
      <c r="C549">
        <v>11.18</v>
      </c>
      <c r="D549">
        <v>31.68</v>
      </c>
      <c r="E549">
        <v>34.67</v>
      </c>
      <c r="G549">
        <v>8397.03</v>
      </c>
      <c r="I549" s="4"/>
      <c r="J549" s="4"/>
      <c r="K549" s="3"/>
      <c r="L549" s="4"/>
      <c r="M549" s="4"/>
      <c r="N549" s="3"/>
    </row>
    <row r="550" spans="1:14" ht="12">
      <c r="A550" s="1">
        <v>37561</v>
      </c>
      <c r="B550">
        <v>32.78</v>
      </c>
      <c r="C550">
        <v>11.61</v>
      </c>
      <c r="D550">
        <v>31.85</v>
      </c>
      <c r="E550">
        <v>35.27</v>
      </c>
      <c r="G550">
        <v>8517.64</v>
      </c>
      <c r="I550" s="4"/>
      <c r="J550" s="4"/>
      <c r="K550" s="3"/>
      <c r="L550" s="4"/>
      <c r="M550" s="4"/>
      <c r="N550" s="3"/>
    </row>
    <row r="551" spans="1:14" ht="12">
      <c r="A551" s="1">
        <v>37564</v>
      </c>
      <c r="B551">
        <v>34.21</v>
      </c>
      <c r="C551">
        <v>12.31</v>
      </c>
      <c r="D551">
        <v>32.14</v>
      </c>
      <c r="E551">
        <v>34.34</v>
      </c>
      <c r="G551">
        <v>8571.6</v>
      </c>
      <c r="I551" s="4"/>
      <c r="J551" s="4"/>
      <c r="K551" s="3"/>
      <c r="L551" s="4"/>
      <c r="M551" s="4"/>
      <c r="N551" s="3"/>
    </row>
    <row r="552" spans="1:14" ht="12">
      <c r="A552" s="1">
        <v>37565</v>
      </c>
      <c r="B552">
        <v>33.35</v>
      </c>
      <c r="C552">
        <v>12.69</v>
      </c>
      <c r="D552">
        <v>32.09</v>
      </c>
      <c r="E552">
        <v>34.11</v>
      </c>
      <c r="G552">
        <v>8678.27</v>
      </c>
      <c r="I552" s="4"/>
      <c r="J552" s="4"/>
      <c r="K552" s="3"/>
      <c r="L552" s="4"/>
      <c r="M552" s="4"/>
      <c r="N552" s="3"/>
    </row>
    <row r="553" spans="1:14" ht="12">
      <c r="A553" s="1">
        <v>37566</v>
      </c>
      <c r="B553">
        <v>31.5</v>
      </c>
      <c r="C553">
        <v>12.96</v>
      </c>
      <c r="D553">
        <v>31.9</v>
      </c>
      <c r="E553">
        <v>33.81</v>
      </c>
      <c r="G553">
        <v>8771.01</v>
      </c>
      <c r="I553" s="4"/>
      <c r="J553" s="4"/>
      <c r="K553" s="3"/>
      <c r="L553" s="4"/>
      <c r="M553" s="4"/>
      <c r="N553" s="3"/>
    </row>
    <row r="554" spans="1:14" ht="12">
      <c r="A554" s="1">
        <v>37567</v>
      </c>
      <c r="B554">
        <v>30.98</v>
      </c>
      <c r="C554">
        <v>12.35</v>
      </c>
      <c r="D554">
        <v>31.76</v>
      </c>
      <c r="E554">
        <v>33.72</v>
      </c>
      <c r="G554">
        <v>8586.24</v>
      </c>
      <c r="I554" s="4"/>
      <c r="J554" s="4"/>
      <c r="K554" s="3"/>
      <c r="L554" s="4"/>
      <c r="M554" s="4"/>
      <c r="N554" s="3"/>
    </row>
    <row r="555" spans="1:14" ht="12">
      <c r="A555" s="1">
        <v>37568</v>
      </c>
      <c r="B555">
        <v>30.3</v>
      </c>
      <c r="C555">
        <v>12.56</v>
      </c>
      <c r="D555">
        <v>31.47</v>
      </c>
      <c r="E555">
        <v>33.61</v>
      </c>
      <c r="G555">
        <v>8537.13</v>
      </c>
      <c r="I555" s="4"/>
      <c r="J555" s="4"/>
      <c r="K555" s="3"/>
      <c r="L555" s="4"/>
      <c r="M555" s="4"/>
      <c r="N555" s="3"/>
    </row>
    <row r="556" spans="1:14" ht="12">
      <c r="A556" s="1">
        <v>37571</v>
      </c>
      <c r="B556">
        <v>29.35</v>
      </c>
      <c r="C556">
        <v>12.16</v>
      </c>
      <c r="D556">
        <v>31.07</v>
      </c>
      <c r="E556">
        <v>32.6</v>
      </c>
      <c r="G556">
        <v>8358.95</v>
      </c>
      <c r="I556" s="4"/>
      <c r="J556" s="4"/>
      <c r="K556" s="3"/>
      <c r="L556" s="4"/>
      <c r="M556" s="4"/>
      <c r="N556" s="3"/>
    </row>
    <row r="557" spans="1:14" ht="12">
      <c r="A557" s="1">
        <v>37572</v>
      </c>
      <c r="B557">
        <v>29.74</v>
      </c>
      <c r="C557">
        <v>12.87</v>
      </c>
      <c r="D557">
        <v>30.99</v>
      </c>
      <c r="E557">
        <v>31.93</v>
      </c>
      <c r="G557">
        <v>8386</v>
      </c>
      <c r="I557" s="4"/>
      <c r="J557" s="4"/>
      <c r="K557" s="3"/>
      <c r="L557" s="4"/>
      <c r="M557" s="4"/>
      <c r="N557" s="3"/>
    </row>
    <row r="558" spans="1:14" ht="12">
      <c r="A558" s="1">
        <v>37573</v>
      </c>
      <c r="B558">
        <v>30.37</v>
      </c>
      <c r="C558">
        <v>13.42</v>
      </c>
      <c r="D558">
        <v>31.89</v>
      </c>
      <c r="E558">
        <v>32.15</v>
      </c>
      <c r="G558">
        <v>8398.49</v>
      </c>
      <c r="I558" s="4"/>
      <c r="J558" s="4"/>
      <c r="K558" s="3"/>
      <c r="L558" s="4"/>
      <c r="M558" s="4"/>
      <c r="N558" s="3"/>
    </row>
    <row r="559" spans="1:14" ht="12">
      <c r="A559" s="1">
        <v>37574</v>
      </c>
      <c r="B559">
        <v>31.23</v>
      </c>
      <c r="C559">
        <v>14</v>
      </c>
      <c r="D559">
        <v>32.3</v>
      </c>
      <c r="E559">
        <v>32.8</v>
      </c>
      <c r="G559">
        <v>8542.13</v>
      </c>
      <c r="I559" s="4"/>
      <c r="J559" s="4"/>
      <c r="K559" s="3"/>
      <c r="L559" s="4"/>
      <c r="M559" s="4"/>
      <c r="N559" s="3"/>
    </row>
    <row r="560" spans="1:14" ht="12">
      <c r="A560" s="1">
        <v>37575</v>
      </c>
      <c r="B560">
        <v>31.21</v>
      </c>
      <c r="C560">
        <v>14.08</v>
      </c>
      <c r="D560">
        <v>32.13</v>
      </c>
      <c r="E560">
        <v>37.31</v>
      </c>
      <c r="G560">
        <v>8579.09</v>
      </c>
      <c r="I560" s="4"/>
      <c r="J560" s="4"/>
      <c r="K560" s="3"/>
      <c r="L560" s="4"/>
      <c r="M560" s="4"/>
      <c r="N560" s="3"/>
    </row>
    <row r="561" spans="1:14" ht="12">
      <c r="A561" s="1">
        <v>37578</v>
      </c>
      <c r="B561">
        <v>30.74</v>
      </c>
      <c r="C561">
        <v>13.91</v>
      </c>
      <c r="D561">
        <v>31.73</v>
      </c>
      <c r="E561">
        <v>38.14</v>
      </c>
      <c r="G561">
        <v>8486.57</v>
      </c>
      <c r="I561" s="4"/>
      <c r="J561" s="4"/>
      <c r="K561" s="3"/>
      <c r="L561" s="4"/>
      <c r="M561" s="4"/>
      <c r="N561" s="3"/>
    </row>
    <row r="562" spans="1:14" ht="12">
      <c r="A562" s="1">
        <v>37579</v>
      </c>
      <c r="B562">
        <v>29.94</v>
      </c>
      <c r="C562">
        <v>13.66</v>
      </c>
      <c r="D562">
        <v>31.72</v>
      </c>
      <c r="E562">
        <v>36.74</v>
      </c>
      <c r="G562">
        <v>8474.78</v>
      </c>
      <c r="I562" s="4"/>
      <c r="J562" s="4"/>
      <c r="K562" s="3"/>
      <c r="L562" s="4"/>
      <c r="M562" s="4"/>
      <c r="N562" s="3"/>
    </row>
    <row r="563" spans="1:14" ht="12">
      <c r="A563" s="1">
        <v>37580</v>
      </c>
      <c r="B563">
        <v>31.28</v>
      </c>
      <c r="C563">
        <v>14.38</v>
      </c>
      <c r="D563">
        <v>31.25</v>
      </c>
      <c r="E563">
        <v>36.9</v>
      </c>
      <c r="G563">
        <v>8623.01</v>
      </c>
      <c r="I563" s="4"/>
      <c r="J563" s="4"/>
      <c r="K563" s="3"/>
      <c r="L563" s="4"/>
      <c r="M563" s="4"/>
      <c r="N563" s="3"/>
    </row>
    <row r="564" spans="1:14" ht="12">
      <c r="A564" s="1">
        <v>37581</v>
      </c>
      <c r="B564">
        <v>33.25</v>
      </c>
      <c r="C564">
        <v>15.24</v>
      </c>
      <c r="D564">
        <v>31.3</v>
      </c>
      <c r="E564">
        <v>37.42</v>
      </c>
      <c r="G564">
        <v>8845.15</v>
      </c>
      <c r="I564" s="4"/>
      <c r="J564" s="4"/>
      <c r="K564" s="3"/>
      <c r="L564" s="4"/>
      <c r="M564" s="4"/>
      <c r="N564" s="3"/>
    </row>
    <row r="565" spans="1:14" ht="12">
      <c r="A565" s="1">
        <v>37582</v>
      </c>
      <c r="B565">
        <v>35.12</v>
      </c>
      <c r="C565">
        <v>14.89</v>
      </c>
      <c r="D565">
        <v>30.77</v>
      </c>
      <c r="E565">
        <v>38</v>
      </c>
      <c r="G565">
        <v>8804.84</v>
      </c>
      <c r="I565" s="4"/>
      <c r="J565" s="4"/>
      <c r="K565" s="3"/>
      <c r="L565" s="4"/>
      <c r="M565" s="4"/>
      <c r="N565" s="3"/>
    </row>
    <row r="566" spans="1:14" ht="12">
      <c r="A566" s="1">
        <v>37585</v>
      </c>
      <c r="B566">
        <v>34.74</v>
      </c>
      <c r="C566">
        <v>14.89</v>
      </c>
      <c r="D566">
        <v>29.75</v>
      </c>
      <c r="E566">
        <v>37.45</v>
      </c>
      <c r="G566">
        <v>8849.4</v>
      </c>
      <c r="I566" s="4"/>
      <c r="J566" s="4"/>
      <c r="K566" s="3"/>
      <c r="L566" s="4"/>
      <c r="M566" s="4"/>
      <c r="N566" s="3"/>
    </row>
    <row r="567" spans="1:14" ht="12">
      <c r="A567" s="1">
        <v>37586</v>
      </c>
      <c r="B567">
        <v>33.26</v>
      </c>
      <c r="C567">
        <v>14.45</v>
      </c>
      <c r="D567">
        <v>29.29</v>
      </c>
      <c r="E567">
        <v>37.58</v>
      </c>
      <c r="G567">
        <v>8676.42</v>
      </c>
      <c r="I567" s="4"/>
      <c r="J567" s="4"/>
      <c r="K567" s="3"/>
      <c r="L567" s="4"/>
      <c r="M567" s="4"/>
      <c r="N567" s="3"/>
    </row>
    <row r="568" spans="1:14" ht="12">
      <c r="A568" s="1">
        <v>37587</v>
      </c>
      <c r="B568">
        <v>34.93</v>
      </c>
      <c r="C568">
        <v>14.83</v>
      </c>
      <c r="D568">
        <v>29.45</v>
      </c>
      <c r="E568">
        <v>37.28</v>
      </c>
      <c r="G568">
        <v>8931.68</v>
      </c>
      <c r="I568" s="4"/>
      <c r="J568" s="4"/>
      <c r="K568" s="3"/>
      <c r="L568" s="4"/>
      <c r="M568" s="4"/>
      <c r="N568" s="3"/>
    </row>
    <row r="569" spans="1:14" ht="12">
      <c r="A569" s="1">
        <v>37589</v>
      </c>
      <c r="B569">
        <v>34.89</v>
      </c>
      <c r="C569">
        <v>14.92</v>
      </c>
      <c r="D569">
        <v>29.42</v>
      </c>
      <c r="E569">
        <v>37.52</v>
      </c>
      <c r="G569">
        <v>8896.09</v>
      </c>
      <c r="I569" s="4"/>
      <c r="J569" s="4"/>
      <c r="K569" s="3"/>
      <c r="L569" s="4"/>
      <c r="M569" s="4"/>
      <c r="N569" s="3"/>
    </row>
    <row r="570" spans="1:14" ht="12">
      <c r="A570" s="1">
        <v>37592</v>
      </c>
      <c r="B570">
        <v>33.66</v>
      </c>
      <c r="C570">
        <v>15.06</v>
      </c>
      <c r="D570">
        <v>29</v>
      </c>
      <c r="E570">
        <v>36.6</v>
      </c>
      <c r="G570">
        <v>8862.57</v>
      </c>
      <c r="I570" s="4"/>
      <c r="J570" s="4"/>
      <c r="K570" s="3"/>
      <c r="L570" s="4"/>
      <c r="M570" s="4"/>
      <c r="N570" s="3"/>
    </row>
    <row r="571" spans="1:14" ht="12">
      <c r="A571" s="1">
        <v>37593</v>
      </c>
      <c r="B571">
        <v>33.35</v>
      </c>
      <c r="C571">
        <v>14.52</v>
      </c>
      <c r="D571">
        <v>29</v>
      </c>
      <c r="E571">
        <v>37.48</v>
      </c>
      <c r="G571">
        <v>8742.93</v>
      </c>
      <c r="I571" s="4"/>
      <c r="J571" s="4"/>
      <c r="K571" s="3"/>
      <c r="L571" s="4"/>
      <c r="M571" s="4"/>
      <c r="N571" s="3"/>
    </row>
    <row r="572" spans="1:14" ht="12">
      <c r="A572" s="1">
        <v>37595</v>
      </c>
      <c r="B572">
        <v>33.51</v>
      </c>
      <c r="C572">
        <v>14.11</v>
      </c>
      <c r="D572">
        <v>29.26</v>
      </c>
      <c r="E572">
        <v>37.15</v>
      </c>
      <c r="G572">
        <v>8623.28</v>
      </c>
      <c r="I572" s="4"/>
      <c r="J572" s="4"/>
      <c r="K572" s="3"/>
      <c r="L572" s="4"/>
      <c r="M572" s="4"/>
      <c r="N572" s="3"/>
    </row>
    <row r="573" spans="1:14" ht="12">
      <c r="A573" s="1">
        <v>37596</v>
      </c>
      <c r="B573">
        <v>33.2</v>
      </c>
      <c r="C573">
        <v>14.18</v>
      </c>
      <c r="D573">
        <v>29.69</v>
      </c>
      <c r="E573">
        <v>36.99</v>
      </c>
      <c r="G573">
        <v>8645.77</v>
      </c>
      <c r="I573" s="4"/>
      <c r="J573" s="4"/>
      <c r="K573" s="3"/>
      <c r="L573" s="4"/>
      <c r="M573" s="4"/>
      <c r="N573" s="3"/>
    </row>
    <row r="574" spans="1:14" ht="12">
      <c r="A574" s="1">
        <v>37599</v>
      </c>
      <c r="B574">
        <v>32.08</v>
      </c>
      <c r="C574">
        <v>13.5</v>
      </c>
      <c r="D574">
        <v>29.75</v>
      </c>
      <c r="E574">
        <v>36.6</v>
      </c>
      <c r="G574">
        <v>8473.41</v>
      </c>
      <c r="I574" s="4"/>
      <c r="J574" s="4"/>
      <c r="K574" s="3"/>
      <c r="L574" s="4"/>
      <c r="M574" s="4"/>
      <c r="N574" s="3"/>
    </row>
    <row r="575" spans="1:14" ht="12">
      <c r="A575" s="1">
        <v>37600</v>
      </c>
      <c r="B575">
        <v>32.89</v>
      </c>
      <c r="C575">
        <v>13.93</v>
      </c>
      <c r="D575">
        <v>30.08</v>
      </c>
      <c r="E575">
        <v>36.96</v>
      </c>
      <c r="G575">
        <v>8574.26</v>
      </c>
      <c r="I575" s="4"/>
      <c r="J575" s="4"/>
      <c r="K575" s="3"/>
      <c r="L575" s="4"/>
      <c r="M575" s="4"/>
      <c r="N575" s="3"/>
    </row>
    <row r="576" spans="1:14" ht="12">
      <c r="A576" s="1">
        <v>37601</v>
      </c>
      <c r="B576">
        <v>33.34</v>
      </c>
      <c r="C576">
        <v>13.85</v>
      </c>
      <c r="D576">
        <v>29.83</v>
      </c>
      <c r="E576">
        <v>37.1</v>
      </c>
      <c r="G576">
        <v>8589.14</v>
      </c>
      <c r="I576" s="4"/>
      <c r="J576" s="4"/>
      <c r="K576" s="3"/>
      <c r="L576" s="4"/>
      <c r="M576" s="4"/>
      <c r="N576" s="3"/>
    </row>
    <row r="577" spans="1:14" ht="12">
      <c r="A577" s="1">
        <v>37602</v>
      </c>
      <c r="B577">
        <v>34.67</v>
      </c>
      <c r="C577">
        <v>14.11</v>
      </c>
      <c r="D577">
        <v>29.87</v>
      </c>
      <c r="E577">
        <v>36.77</v>
      </c>
      <c r="G577">
        <v>8538.4</v>
      </c>
      <c r="I577" s="4"/>
      <c r="J577" s="4"/>
      <c r="K577" s="3"/>
      <c r="L577" s="4"/>
      <c r="M577" s="4"/>
      <c r="N577" s="3"/>
    </row>
    <row r="578" spans="1:14" ht="12">
      <c r="A578" s="1">
        <v>37603</v>
      </c>
      <c r="B578">
        <v>32.91</v>
      </c>
      <c r="C578">
        <v>13.4</v>
      </c>
      <c r="D578">
        <v>29.92</v>
      </c>
      <c r="E578">
        <v>36.6</v>
      </c>
      <c r="G578">
        <v>8433.71</v>
      </c>
      <c r="I578" s="4"/>
      <c r="J578" s="4"/>
      <c r="K578" s="3"/>
      <c r="L578" s="4"/>
      <c r="M578" s="4"/>
      <c r="N578" s="3"/>
    </row>
    <row r="579" spans="1:14" ht="12">
      <c r="A579" s="1">
        <v>37606</v>
      </c>
      <c r="B579">
        <v>34.84</v>
      </c>
      <c r="C579">
        <v>13.7</v>
      </c>
      <c r="D579">
        <v>30.27</v>
      </c>
      <c r="E579">
        <v>37.41</v>
      </c>
      <c r="G579">
        <v>8627.4</v>
      </c>
      <c r="I579" s="4"/>
      <c r="J579" s="4"/>
      <c r="K579" s="3"/>
      <c r="L579" s="4"/>
      <c r="M579" s="4"/>
      <c r="N579" s="3"/>
    </row>
    <row r="580" spans="1:14" ht="12">
      <c r="A580" s="1">
        <v>37607</v>
      </c>
      <c r="B580">
        <v>35.13</v>
      </c>
      <c r="C580">
        <v>13.66</v>
      </c>
      <c r="D580">
        <v>29.57</v>
      </c>
      <c r="E580">
        <v>36.48</v>
      </c>
      <c r="G580">
        <v>8535.39</v>
      </c>
      <c r="I580" s="4"/>
      <c r="J580" s="4"/>
      <c r="K580" s="3"/>
      <c r="L580" s="4"/>
      <c r="M580" s="4"/>
      <c r="N580" s="3"/>
    </row>
    <row r="581" spans="1:14" ht="12">
      <c r="A581" s="1">
        <v>37608</v>
      </c>
      <c r="B581">
        <v>35.15</v>
      </c>
      <c r="C581">
        <v>13.22</v>
      </c>
      <c r="D581">
        <v>29.52</v>
      </c>
      <c r="E581">
        <v>35.91</v>
      </c>
      <c r="G581">
        <v>8447.35</v>
      </c>
      <c r="I581" s="4"/>
      <c r="J581" s="4"/>
      <c r="K581" s="3"/>
      <c r="L581" s="4"/>
      <c r="M581" s="4"/>
      <c r="N581" s="3"/>
    </row>
    <row r="582" spans="1:14" ht="12">
      <c r="A582" s="1">
        <v>37609</v>
      </c>
      <c r="B582">
        <v>35</v>
      </c>
      <c r="C582">
        <v>13</v>
      </c>
      <c r="D582">
        <v>29.23</v>
      </c>
      <c r="E582">
        <v>35.87</v>
      </c>
      <c r="G582">
        <v>8364.8</v>
      </c>
      <c r="I582" s="4"/>
      <c r="J582" s="4"/>
      <c r="K582" s="3"/>
      <c r="L582" s="4"/>
      <c r="M582" s="4"/>
      <c r="N582" s="3"/>
    </row>
    <row r="583" spans="1:14" ht="12">
      <c r="A583" s="1">
        <v>37610</v>
      </c>
      <c r="B583">
        <v>34.65</v>
      </c>
      <c r="C583">
        <v>13.27</v>
      </c>
      <c r="D583">
        <v>29.86</v>
      </c>
      <c r="E583">
        <v>37.38</v>
      </c>
      <c r="G583">
        <v>8511.32</v>
      </c>
      <c r="I583" s="4"/>
      <c r="J583" s="4"/>
      <c r="K583" s="3"/>
      <c r="L583" s="4"/>
      <c r="M583" s="4"/>
      <c r="N583" s="3"/>
    </row>
    <row r="584" spans="1:14" ht="12">
      <c r="A584" s="1">
        <v>37613</v>
      </c>
      <c r="B584">
        <v>34.65</v>
      </c>
      <c r="C584">
        <v>13.44</v>
      </c>
      <c r="D584">
        <v>29.85</v>
      </c>
      <c r="E584">
        <v>37.56</v>
      </c>
      <c r="G584">
        <v>8493.29</v>
      </c>
      <c r="I584" s="4"/>
      <c r="J584" s="4"/>
      <c r="K584" s="3"/>
      <c r="L584" s="4"/>
      <c r="M584" s="4"/>
      <c r="N584" s="3"/>
    </row>
    <row r="585" spans="1:14" ht="12">
      <c r="A585" s="1">
        <v>37614</v>
      </c>
      <c r="B585">
        <v>34.45</v>
      </c>
      <c r="C585">
        <v>13.35</v>
      </c>
      <c r="D585">
        <v>29.76</v>
      </c>
      <c r="E585">
        <v>37.67</v>
      </c>
      <c r="G585">
        <v>8448.11</v>
      </c>
      <c r="I585" s="4"/>
      <c r="J585" s="4"/>
      <c r="K585" s="3"/>
      <c r="L585" s="4"/>
      <c r="M585" s="4"/>
      <c r="N585" s="3"/>
    </row>
    <row r="586" spans="1:14" ht="12">
      <c r="A586" s="1">
        <v>37616</v>
      </c>
      <c r="B586">
        <v>34.76</v>
      </c>
      <c r="C586">
        <v>13.1</v>
      </c>
      <c r="D586">
        <v>29.86</v>
      </c>
      <c r="E586">
        <v>37.74</v>
      </c>
      <c r="G586">
        <v>8432.61</v>
      </c>
      <c r="I586" s="4"/>
      <c r="J586" s="4"/>
      <c r="K586" s="3"/>
      <c r="L586" s="4"/>
      <c r="M586" s="4"/>
      <c r="N586" s="3"/>
    </row>
    <row r="587" spans="1:14" ht="12">
      <c r="A587" s="1">
        <v>37617</v>
      </c>
      <c r="B587">
        <v>34.24</v>
      </c>
      <c r="C587">
        <v>13.01</v>
      </c>
      <c r="D587">
        <v>29.4</v>
      </c>
      <c r="E587">
        <v>37.48</v>
      </c>
      <c r="G587">
        <v>8303.78</v>
      </c>
      <c r="I587" s="4"/>
      <c r="J587" s="4"/>
      <c r="K587" s="3"/>
      <c r="L587" s="4"/>
      <c r="M587" s="4"/>
      <c r="N587" s="3"/>
    </row>
    <row r="588" spans="1:14" ht="12">
      <c r="A588" s="1">
        <v>37620</v>
      </c>
      <c r="B588">
        <v>34.29</v>
      </c>
      <c r="C588">
        <v>12.97</v>
      </c>
      <c r="D588">
        <v>29.75</v>
      </c>
      <c r="E588">
        <v>37.95</v>
      </c>
      <c r="G588">
        <v>8332.85</v>
      </c>
      <c r="I588" s="4"/>
      <c r="J588" s="4"/>
      <c r="K588" s="3"/>
      <c r="L588" s="4"/>
      <c r="M588" s="4"/>
      <c r="N588" s="3"/>
    </row>
    <row r="589" spans="1:14" ht="12">
      <c r="A589" s="1">
        <v>37621</v>
      </c>
      <c r="B589">
        <v>34.45</v>
      </c>
      <c r="C589">
        <v>13.1</v>
      </c>
      <c r="D589">
        <v>29.79</v>
      </c>
      <c r="E589">
        <v>37.92</v>
      </c>
      <c r="G589">
        <v>8341.63</v>
      </c>
      <c r="I589" s="4"/>
      <c r="J589" s="4"/>
      <c r="K589" s="3"/>
      <c r="L589" s="4"/>
      <c r="M589" s="4"/>
      <c r="N589" s="3"/>
    </row>
    <row r="590" spans="1:14" ht="12">
      <c r="A590" s="1">
        <v>37623</v>
      </c>
      <c r="B590">
        <v>35.05</v>
      </c>
      <c r="C590">
        <v>13.64</v>
      </c>
      <c r="D590">
        <v>30.56</v>
      </c>
      <c r="E590">
        <v>38.83</v>
      </c>
      <c r="G590">
        <v>8607.52</v>
      </c>
      <c r="I590" s="4"/>
      <c r="J590" s="4"/>
      <c r="K590" s="3"/>
      <c r="L590" s="4"/>
      <c r="M590" s="4"/>
      <c r="N590" s="3"/>
    </row>
    <row r="591" spans="1:14" ht="12">
      <c r="A591" s="1">
        <v>37624</v>
      </c>
      <c r="B591">
        <v>34.45</v>
      </c>
      <c r="C591">
        <v>13.91</v>
      </c>
      <c r="D591">
        <v>30.31</v>
      </c>
      <c r="E591">
        <v>38.74</v>
      </c>
      <c r="G591">
        <v>8601.69</v>
      </c>
      <c r="I591" s="4"/>
      <c r="J591" s="4"/>
      <c r="K591" s="3"/>
      <c r="L591" s="4"/>
      <c r="M591" s="4"/>
      <c r="N591" s="3"/>
    </row>
    <row r="592" spans="1:14" ht="12">
      <c r="A592" s="1">
        <v>37627</v>
      </c>
      <c r="B592">
        <v>35.42</v>
      </c>
      <c r="C592">
        <v>14.2</v>
      </c>
      <c r="D592">
        <v>30.84</v>
      </c>
      <c r="E592">
        <v>38.91</v>
      </c>
      <c r="G592">
        <v>8773.57</v>
      </c>
      <c r="I592" s="4"/>
      <c r="J592" s="4"/>
      <c r="K592" s="3"/>
      <c r="L592" s="4"/>
      <c r="M592" s="4"/>
      <c r="N592" s="3"/>
    </row>
    <row r="593" spans="1:14" ht="12">
      <c r="A593" s="1">
        <v>37628</v>
      </c>
      <c r="B593">
        <v>36</v>
      </c>
      <c r="C593">
        <v>14.6</v>
      </c>
      <c r="D593">
        <v>30.63</v>
      </c>
      <c r="E593">
        <v>39.4</v>
      </c>
      <c r="G593">
        <v>8740.59</v>
      </c>
      <c r="I593" s="4"/>
      <c r="J593" s="4"/>
      <c r="K593" s="3"/>
      <c r="L593" s="4"/>
      <c r="M593" s="4"/>
      <c r="N593" s="3"/>
    </row>
    <row r="594" spans="1:14" ht="12">
      <c r="A594" s="1">
        <v>37629</v>
      </c>
      <c r="B594">
        <v>35.25</v>
      </c>
      <c r="C594">
        <v>14.44</v>
      </c>
      <c r="D594">
        <v>30.42</v>
      </c>
      <c r="E594">
        <v>39.13</v>
      </c>
      <c r="G594">
        <v>8595.31</v>
      </c>
      <c r="I594" s="4"/>
      <c r="J594" s="4"/>
      <c r="K594" s="3"/>
      <c r="L594" s="4"/>
      <c r="M594" s="4"/>
      <c r="N594" s="3"/>
    </row>
    <row r="595" spans="1:14" ht="12">
      <c r="A595" s="1">
        <v>37630</v>
      </c>
      <c r="B595">
        <v>35.6</v>
      </c>
      <c r="C595">
        <v>14.95</v>
      </c>
      <c r="D595">
        <v>30.54</v>
      </c>
      <c r="E595">
        <v>39.63</v>
      </c>
      <c r="G595">
        <v>8776.18</v>
      </c>
      <c r="I595" s="4"/>
      <c r="J595" s="4"/>
      <c r="K595" s="3"/>
      <c r="L595" s="4"/>
      <c r="M595" s="4"/>
      <c r="N595" s="3"/>
    </row>
    <row r="596" spans="1:14" ht="12">
      <c r="A596" s="1">
        <v>37634</v>
      </c>
      <c r="B596">
        <v>36.14</v>
      </c>
      <c r="C596">
        <v>15.28</v>
      </c>
      <c r="D596">
        <v>30.53</v>
      </c>
      <c r="E596">
        <v>39.06</v>
      </c>
      <c r="G596">
        <v>8785.98</v>
      </c>
      <c r="I596" s="4"/>
      <c r="J596" s="4"/>
      <c r="K596" s="3"/>
      <c r="L596" s="4"/>
      <c r="M596" s="4"/>
      <c r="N596" s="3"/>
    </row>
    <row r="597" spans="1:14" ht="12">
      <c r="A597" s="1">
        <v>37635</v>
      </c>
      <c r="B597">
        <v>35.4</v>
      </c>
      <c r="C597">
        <v>15.58</v>
      </c>
      <c r="D597">
        <v>30.55</v>
      </c>
      <c r="E597">
        <v>39.34</v>
      </c>
      <c r="G597">
        <v>8842.62</v>
      </c>
      <c r="I597" s="4"/>
      <c r="J597" s="4"/>
      <c r="K597" s="3"/>
      <c r="L597" s="4"/>
      <c r="M597" s="4"/>
      <c r="N597" s="3"/>
    </row>
    <row r="598" spans="1:14" ht="12">
      <c r="A598" s="1">
        <v>37637</v>
      </c>
      <c r="B598">
        <v>33.62</v>
      </c>
      <c r="C598">
        <v>14.9</v>
      </c>
      <c r="D598">
        <v>30.15</v>
      </c>
      <c r="E598">
        <v>39.77</v>
      </c>
      <c r="G598">
        <v>8697.87</v>
      </c>
      <c r="I598" s="4"/>
      <c r="J598" s="4"/>
      <c r="K598" s="3"/>
      <c r="L598" s="4"/>
      <c r="M598" s="4"/>
      <c r="N598" s="3"/>
    </row>
    <row r="599" spans="1:14" ht="12">
      <c r="A599" s="1">
        <v>37638</v>
      </c>
      <c r="B599">
        <v>32.53</v>
      </c>
      <c r="C599">
        <v>14.13</v>
      </c>
      <c r="D599">
        <v>30.17</v>
      </c>
      <c r="E599">
        <v>39.63</v>
      </c>
      <c r="G599">
        <v>8586.74</v>
      </c>
      <c r="I599" s="4"/>
      <c r="J599" s="4"/>
      <c r="K599" s="3"/>
      <c r="L599" s="4"/>
      <c r="M599" s="4"/>
      <c r="N599" s="3"/>
    </row>
    <row r="600" spans="1:14" ht="12">
      <c r="A600" s="1">
        <v>37642</v>
      </c>
      <c r="B600">
        <v>32.1</v>
      </c>
      <c r="C600">
        <v>14.18</v>
      </c>
      <c r="D600">
        <v>29.99</v>
      </c>
      <c r="E600">
        <v>39.63</v>
      </c>
      <c r="G600">
        <v>8442.9</v>
      </c>
      <c r="I600" s="4"/>
      <c r="J600" s="4"/>
      <c r="K600" s="3"/>
      <c r="L600" s="4"/>
      <c r="M600" s="4"/>
      <c r="N600" s="3"/>
    </row>
    <row r="601" spans="1:14" ht="12">
      <c r="A601" s="1">
        <v>37643</v>
      </c>
      <c r="B601">
        <v>31.91</v>
      </c>
      <c r="C601">
        <v>13.96</v>
      </c>
      <c r="D601">
        <v>29.8</v>
      </c>
      <c r="E601">
        <v>39.53</v>
      </c>
      <c r="G601">
        <v>8318.73</v>
      </c>
      <c r="I601" s="4"/>
      <c r="J601" s="4"/>
      <c r="K601" s="3"/>
      <c r="L601" s="4"/>
      <c r="M601" s="4"/>
      <c r="N601" s="3"/>
    </row>
    <row r="602" spans="1:14" ht="12">
      <c r="A602" s="1">
        <v>37644</v>
      </c>
      <c r="B602">
        <v>32.5</v>
      </c>
      <c r="C602">
        <v>14.59</v>
      </c>
      <c r="D602">
        <v>29.78</v>
      </c>
      <c r="E602">
        <v>39.48</v>
      </c>
      <c r="G602">
        <v>8369.47</v>
      </c>
      <c r="I602" s="4"/>
      <c r="J602" s="4"/>
      <c r="K602" s="3"/>
      <c r="L602" s="4"/>
      <c r="M602" s="4"/>
      <c r="N602" s="3"/>
    </row>
    <row r="603" spans="1:14" ht="12">
      <c r="A603" s="1">
        <v>37645</v>
      </c>
      <c r="B603">
        <v>31.42</v>
      </c>
      <c r="C603">
        <v>13.86</v>
      </c>
      <c r="D603">
        <v>29.08</v>
      </c>
      <c r="E603">
        <v>38.73</v>
      </c>
      <c r="G603">
        <v>8131.01</v>
      </c>
      <c r="I603" s="4"/>
      <c r="J603" s="4"/>
      <c r="K603" s="3"/>
      <c r="L603" s="4"/>
      <c r="M603" s="4"/>
      <c r="N603" s="3"/>
    </row>
    <row r="604" spans="1:14" ht="12">
      <c r="A604" s="1">
        <v>37648</v>
      </c>
      <c r="B604">
        <v>31.22</v>
      </c>
      <c r="C604">
        <v>13.71</v>
      </c>
      <c r="D604">
        <v>28.17</v>
      </c>
      <c r="E604">
        <v>37.88</v>
      </c>
      <c r="G604">
        <v>7989.56</v>
      </c>
      <c r="I604" s="4"/>
      <c r="J604" s="4"/>
      <c r="K604" s="3"/>
      <c r="L604" s="4"/>
      <c r="M604" s="4"/>
      <c r="N604" s="3"/>
    </row>
    <row r="605" spans="1:14" ht="12">
      <c r="A605" s="1">
        <v>37649</v>
      </c>
      <c r="B605">
        <v>31.9</v>
      </c>
      <c r="C605">
        <v>14.22</v>
      </c>
      <c r="D605">
        <v>28.24</v>
      </c>
      <c r="E605">
        <v>38.14</v>
      </c>
      <c r="G605">
        <v>8088.84</v>
      </c>
      <c r="I605" s="4"/>
      <c r="J605" s="4"/>
      <c r="K605" s="3"/>
      <c r="L605" s="4"/>
      <c r="M605" s="4"/>
      <c r="N605" s="3"/>
    </row>
    <row r="606" spans="1:14" ht="12">
      <c r="A606" s="1">
        <v>37650</v>
      </c>
      <c r="B606">
        <v>31.54</v>
      </c>
      <c r="C606">
        <v>14.08</v>
      </c>
      <c r="D606">
        <v>28.11</v>
      </c>
      <c r="E606">
        <v>38.07</v>
      </c>
      <c r="G606">
        <v>8110.71</v>
      </c>
      <c r="I606" s="4"/>
      <c r="J606" s="4"/>
      <c r="K606" s="3"/>
      <c r="L606" s="4"/>
      <c r="M606" s="4"/>
      <c r="N606" s="3"/>
    </row>
    <row r="607" spans="1:14" ht="12">
      <c r="A607" s="1">
        <v>37651</v>
      </c>
      <c r="B607">
        <v>31.4</v>
      </c>
      <c r="C607">
        <v>13.87</v>
      </c>
      <c r="D607">
        <v>28.55</v>
      </c>
      <c r="E607">
        <v>37.4</v>
      </c>
      <c r="G607">
        <v>7945.13</v>
      </c>
      <c r="I607" s="4"/>
      <c r="J607" s="4"/>
      <c r="K607" s="3"/>
      <c r="L607" s="4"/>
      <c r="M607" s="4"/>
      <c r="N607" s="3"/>
    </row>
    <row r="608" spans="1:14" ht="12">
      <c r="A608" s="1">
        <v>37652</v>
      </c>
      <c r="B608">
        <v>30.6</v>
      </c>
      <c r="C608">
        <v>13.37</v>
      </c>
      <c r="D608">
        <v>29.37</v>
      </c>
      <c r="E608">
        <v>38.1</v>
      </c>
      <c r="G608">
        <v>8053.81</v>
      </c>
      <c r="I608" s="4"/>
      <c r="J608" s="4"/>
      <c r="K608" s="3"/>
      <c r="L608" s="4"/>
      <c r="M608" s="4"/>
      <c r="N608" s="3"/>
    </row>
    <row r="609" spans="1:14" ht="12">
      <c r="A609" s="1">
        <v>37655</v>
      </c>
      <c r="B609">
        <v>31</v>
      </c>
      <c r="C609">
        <v>13.48</v>
      </c>
      <c r="D609">
        <v>29.27</v>
      </c>
      <c r="E609">
        <v>38.32</v>
      </c>
      <c r="G609">
        <v>8109.82</v>
      </c>
      <c r="I609" s="4"/>
      <c r="J609" s="4"/>
      <c r="K609" s="3"/>
      <c r="L609" s="4"/>
      <c r="M609" s="4"/>
      <c r="N609" s="3"/>
    </row>
    <row r="610" spans="1:14" ht="12">
      <c r="A610" s="1">
        <v>37656</v>
      </c>
      <c r="B610">
        <v>30.75</v>
      </c>
      <c r="C610">
        <v>13.2</v>
      </c>
      <c r="D610">
        <v>28.98</v>
      </c>
      <c r="E610">
        <v>38.58</v>
      </c>
      <c r="G610">
        <v>8013.29</v>
      </c>
      <c r="I610" s="4"/>
      <c r="J610" s="4"/>
      <c r="K610" s="3"/>
      <c r="L610" s="4"/>
      <c r="M610" s="4"/>
      <c r="N610" s="3"/>
    </row>
    <row r="611" spans="1:14" ht="12">
      <c r="A611" s="1">
        <v>37657</v>
      </c>
      <c r="B611">
        <v>32.38</v>
      </c>
      <c r="C611">
        <v>13.2</v>
      </c>
      <c r="D611">
        <v>29.19</v>
      </c>
      <c r="E611">
        <v>38.22</v>
      </c>
      <c r="G611">
        <v>7985.18</v>
      </c>
      <c r="I611" s="4"/>
      <c r="J611" s="4"/>
      <c r="K611" s="3"/>
      <c r="L611" s="4"/>
      <c r="M611" s="4"/>
      <c r="N611" s="3"/>
    </row>
    <row r="612" spans="1:14" ht="12">
      <c r="A612" s="1">
        <v>37658</v>
      </c>
      <c r="B612">
        <v>33.01</v>
      </c>
      <c r="C612">
        <v>13.24</v>
      </c>
      <c r="D612">
        <v>29.33</v>
      </c>
      <c r="E612">
        <v>37.8</v>
      </c>
      <c r="G612">
        <v>7929.3</v>
      </c>
      <c r="I612" s="4"/>
      <c r="J612" s="4"/>
      <c r="K612" s="3"/>
      <c r="L612" s="4"/>
      <c r="M612" s="4"/>
      <c r="N612" s="3"/>
    </row>
    <row r="613" spans="1:14" ht="12">
      <c r="A613" s="1">
        <v>37659</v>
      </c>
      <c r="B613">
        <v>33.35</v>
      </c>
      <c r="C613">
        <v>12.85</v>
      </c>
      <c r="D613">
        <v>29.02</v>
      </c>
      <c r="E613">
        <v>37.87</v>
      </c>
      <c r="G613">
        <v>7864.23</v>
      </c>
      <c r="I613" s="4"/>
      <c r="J613" s="4"/>
      <c r="K613" s="3"/>
      <c r="L613" s="4"/>
      <c r="M613" s="4"/>
      <c r="N613" s="3"/>
    </row>
    <row r="614" spans="1:14" ht="12">
      <c r="A614" s="1">
        <v>37662</v>
      </c>
      <c r="B614">
        <v>32.7</v>
      </c>
      <c r="C614">
        <v>13.15</v>
      </c>
      <c r="D614">
        <v>29.19</v>
      </c>
      <c r="E614">
        <v>38.37</v>
      </c>
      <c r="G614">
        <v>7920.11</v>
      </c>
      <c r="I614" s="4"/>
      <c r="J614" s="4"/>
      <c r="K614" s="3"/>
      <c r="L614" s="4"/>
      <c r="M614" s="4"/>
      <c r="N614" s="3"/>
    </row>
    <row r="615" spans="1:14" ht="12">
      <c r="A615" s="1">
        <v>37663</v>
      </c>
      <c r="B615">
        <v>32.38</v>
      </c>
      <c r="C615">
        <v>13.47</v>
      </c>
      <c r="D615">
        <v>28.6</v>
      </c>
      <c r="E615">
        <v>36.87</v>
      </c>
      <c r="G615">
        <v>7843.11</v>
      </c>
      <c r="I615" s="4"/>
      <c r="J615" s="4"/>
      <c r="K615" s="3"/>
      <c r="L615" s="4"/>
      <c r="M615" s="4"/>
      <c r="N615" s="3"/>
    </row>
    <row r="616" spans="1:14" ht="12">
      <c r="A616" s="1">
        <v>37664</v>
      </c>
      <c r="B616">
        <v>31.36</v>
      </c>
      <c r="C616">
        <v>13.2</v>
      </c>
      <c r="D616">
        <v>28.35</v>
      </c>
      <c r="E616">
        <v>36.88</v>
      </c>
      <c r="G616">
        <v>7758.17</v>
      </c>
      <c r="I616" s="4"/>
      <c r="J616" s="4"/>
      <c r="K616" s="3"/>
      <c r="L616" s="4"/>
      <c r="M616" s="4"/>
      <c r="N616" s="3"/>
    </row>
    <row r="617" spans="1:14" ht="12">
      <c r="A617" s="1">
        <v>37665</v>
      </c>
      <c r="B617">
        <v>31</v>
      </c>
      <c r="C617">
        <v>13.31</v>
      </c>
      <c r="D617">
        <v>28.4</v>
      </c>
      <c r="E617">
        <v>37.35</v>
      </c>
      <c r="G617">
        <v>7749.87</v>
      </c>
      <c r="I617" s="4"/>
      <c r="J617" s="4"/>
      <c r="K617" s="3"/>
      <c r="L617" s="4"/>
      <c r="M617" s="4"/>
      <c r="N617" s="3"/>
    </row>
    <row r="618" spans="1:14" ht="12">
      <c r="A618" s="1">
        <v>37666</v>
      </c>
      <c r="B618">
        <v>31.81</v>
      </c>
      <c r="C618">
        <v>13.68</v>
      </c>
      <c r="D618">
        <v>29.2</v>
      </c>
      <c r="E618">
        <v>37.14</v>
      </c>
      <c r="G618">
        <v>7908.8</v>
      </c>
      <c r="I618" s="4"/>
      <c r="J618" s="4"/>
      <c r="K618" s="3"/>
      <c r="L618" s="4"/>
      <c r="M618" s="4"/>
      <c r="N618" s="3"/>
    </row>
    <row r="619" spans="1:14" ht="12">
      <c r="A619" s="1">
        <v>37670</v>
      </c>
      <c r="B619">
        <v>31.98</v>
      </c>
      <c r="C619">
        <v>14.31</v>
      </c>
      <c r="D619">
        <v>29.21</v>
      </c>
      <c r="E619">
        <v>37.38</v>
      </c>
      <c r="G619">
        <v>8041.15</v>
      </c>
      <c r="I619" s="4"/>
      <c r="J619" s="4"/>
      <c r="K619" s="3"/>
      <c r="L619" s="4"/>
      <c r="M619" s="4"/>
      <c r="N619" s="3"/>
    </row>
    <row r="620" spans="1:14" ht="12">
      <c r="A620" s="1">
        <v>37671</v>
      </c>
      <c r="B620">
        <v>31.37</v>
      </c>
      <c r="C620">
        <v>14.42</v>
      </c>
      <c r="D620">
        <v>28.87</v>
      </c>
      <c r="E620">
        <v>33.53</v>
      </c>
      <c r="G620">
        <v>8000.6</v>
      </c>
      <c r="I620" s="4"/>
      <c r="J620" s="4"/>
      <c r="K620" s="3"/>
      <c r="L620" s="4"/>
      <c r="M620" s="4"/>
      <c r="N620" s="3"/>
    </row>
    <row r="621" spans="1:14" ht="12">
      <c r="A621" s="1">
        <v>37672</v>
      </c>
      <c r="B621">
        <v>30.9</v>
      </c>
      <c r="C621">
        <v>14.26</v>
      </c>
      <c r="D621">
        <v>28.02</v>
      </c>
      <c r="E621">
        <v>32.46</v>
      </c>
      <c r="G621">
        <v>7914.96</v>
      </c>
      <c r="I621" s="4"/>
      <c r="J621" s="4"/>
      <c r="K621" s="3"/>
      <c r="L621" s="4"/>
      <c r="M621" s="4"/>
      <c r="N621" s="3"/>
    </row>
    <row r="622" spans="1:14" ht="12">
      <c r="A622" s="1">
        <v>37673</v>
      </c>
      <c r="B622">
        <v>31.46</v>
      </c>
      <c r="C622">
        <v>14.67</v>
      </c>
      <c r="D622">
        <v>28.17</v>
      </c>
      <c r="E622">
        <v>32.68</v>
      </c>
      <c r="G622">
        <v>8018.11</v>
      </c>
      <c r="I622" s="4"/>
      <c r="J622" s="4"/>
      <c r="K622" s="3"/>
      <c r="L622" s="4"/>
      <c r="M622" s="4"/>
      <c r="N622" s="3"/>
    </row>
    <row r="623" spans="1:14" ht="12">
      <c r="A623" s="1">
        <v>37676</v>
      </c>
      <c r="B623">
        <v>30.85</v>
      </c>
      <c r="C623">
        <v>14.42</v>
      </c>
      <c r="D623">
        <v>27.58</v>
      </c>
      <c r="E623">
        <v>33.09</v>
      </c>
      <c r="G623">
        <v>7858.24</v>
      </c>
      <c r="I623" s="4"/>
      <c r="J623" s="4"/>
      <c r="K623" s="3"/>
      <c r="L623" s="4"/>
      <c r="M623" s="4"/>
      <c r="N623" s="3"/>
    </row>
    <row r="624" spans="1:14" ht="12">
      <c r="A624" s="1">
        <v>37677</v>
      </c>
      <c r="B624">
        <v>31.21</v>
      </c>
      <c r="C624">
        <v>14.08</v>
      </c>
      <c r="D624">
        <v>28.23</v>
      </c>
      <c r="E624">
        <v>33.95</v>
      </c>
      <c r="G624">
        <v>7909.5</v>
      </c>
      <c r="I624" s="4"/>
      <c r="J624" s="4"/>
      <c r="K624" s="3"/>
      <c r="L624" s="4"/>
      <c r="M624" s="4"/>
      <c r="N624" s="3"/>
    </row>
    <row r="625" spans="1:14" ht="12">
      <c r="A625" s="1">
        <v>37678</v>
      </c>
      <c r="B625">
        <v>30.52</v>
      </c>
      <c r="C625">
        <v>13.51</v>
      </c>
      <c r="D625">
        <v>27.96</v>
      </c>
      <c r="E625">
        <v>33.27</v>
      </c>
      <c r="G625">
        <v>7806.98</v>
      </c>
      <c r="I625" s="4"/>
      <c r="J625" s="4"/>
      <c r="K625" s="3"/>
      <c r="L625" s="4"/>
      <c r="M625" s="4"/>
      <c r="N625" s="3"/>
    </row>
    <row r="626" spans="1:14" ht="12">
      <c r="A626" s="1">
        <v>37679</v>
      </c>
      <c r="B626">
        <v>31.23</v>
      </c>
      <c r="C626">
        <v>13.75</v>
      </c>
      <c r="D626">
        <v>27.86</v>
      </c>
      <c r="E626">
        <v>33.28</v>
      </c>
      <c r="G626">
        <v>7884.99</v>
      </c>
      <c r="I626" s="4"/>
      <c r="J626" s="4"/>
      <c r="K626" s="3"/>
      <c r="L626" s="4"/>
      <c r="M626" s="4"/>
      <c r="N626" s="3"/>
    </row>
    <row r="627" spans="1:14" ht="12">
      <c r="A627" s="1">
        <v>37680</v>
      </c>
      <c r="B627">
        <v>31.26</v>
      </c>
      <c r="C627">
        <v>13.98</v>
      </c>
      <c r="D627">
        <v>27.12</v>
      </c>
      <c r="E627">
        <v>32.8</v>
      </c>
      <c r="G627">
        <v>7891.08</v>
      </c>
      <c r="I627" s="4"/>
      <c r="J627" s="4"/>
      <c r="K627" s="3"/>
      <c r="L627" s="4"/>
      <c r="M627" s="4"/>
      <c r="N627" s="3"/>
    </row>
    <row r="628" spans="1:14" ht="12">
      <c r="A628" s="1">
        <v>37683</v>
      </c>
      <c r="B628">
        <v>30.64</v>
      </c>
      <c r="C628">
        <v>13.72</v>
      </c>
      <c r="D628">
        <v>26.8</v>
      </c>
      <c r="E628">
        <v>33.61</v>
      </c>
      <c r="G628">
        <v>7837.86</v>
      </c>
      <c r="I628" s="4"/>
      <c r="J628" s="4"/>
      <c r="K628" s="3"/>
      <c r="L628" s="4"/>
      <c r="M628" s="4"/>
      <c r="N628" s="3"/>
    </row>
    <row r="629" spans="1:14" ht="12">
      <c r="A629" s="1">
        <v>37684</v>
      </c>
      <c r="B629">
        <v>29.1</v>
      </c>
      <c r="C629">
        <v>13.63</v>
      </c>
      <c r="D629">
        <v>26.3</v>
      </c>
      <c r="E629">
        <v>33.78</v>
      </c>
      <c r="G629">
        <v>7704.87</v>
      </c>
      <c r="I629" s="4"/>
      <c r="J629" s="4"/>
      <c r="K629" s="3"/>
      <c r="L629" s="4"/>
      <c r="M629" s="4"/>
      <c r="N629" s="3"/>
    </row>
    <row r="630" spans="1:14" ht="12">
      <c r="A630" s="1">
        <v>37685</v>
      </c>
      <c r="B630">
        <v>29.85</v>
      </c>
      <c r="C630">
        <v>13.74</v>
      </c>
      <c r="D630">
        <v>24.32</v>
      </c>
      <c r="E630">
        <v>32.96</v>
      </c>
      <c r="G630">
        <v>7775.6</v>
      </c>
      <c r="I630" s="4"/>
      <c r="J630" s="4"/>
      <c r="K630" s="3"/>
      <c r="L630" s="4"/>
      <c r="M630" s="4"/>
      <c r="N630" s="3"/>
    </row>
    <row r="631" spans="1:14" ht="12">
      <c r="A631" s="1">
        <v>37686</v>
      </c>
      <c r="B631">
        <v>29.55</v>
      </c>
      <c r="C631">
        <v>13.48</v>
      </c>
      <c r="D631">
        <v>24.6</v>
      </c>
      <c r="E631">
        <v>32.84</v>
      </c>
      <c r="G631">
        <v>7673.99</v>
      </c>
      <c r="I631" s="4"/>
      <c r="J631" s="4"/>
      <c r="K631" s="3"/>
      <c r="L631" s="4"/>
      <c r="M631" s="4"/>
      <c r="N631" s="3"/>
    </row>
    <row r="632" spans="1:14" ht="12">
      <c r="A632" s="1">
        <v>37687</v>
      </c>
      <c r="B632">
        <v>29.95</v>
      </c>
      <c r="C632">
        <v>13.24</v>
      </c>
      <c r="D632">
        <v>24.45</v>
      </c>
      <c r="E632">
        <v>32.8</v>
      </c>
      <c r="G632">
        <v>7740.03</v>
      </c>
      <c r="I632" s="4"/>
      <c r="J632" s="4"/>
      <c r="K632" s="3"/>
      <c r="L632" s="4"/>
      <c r="M632" s="4"/>
      <c r="N632" s="3"/>
    </row>
    <row r="633" spans="1:14" ht="12">
      <c r="A633" s="1">
        <v>37690</v>
      </c>
      <c r="B633">
        <v>29.55</v>
      </c>
      <c r="C633">
        <v>13.01</v>
      </c>
      <c r="D633">
        <v>23.62</v>
      </c>
      <c r="E633">
        <v>32.55</v>
      </c>
      <c r="G633">
        <v>7568.18</v>
      </c>
      <c r="I633" s="4"/>
      <c r="J633" s="4"/>
      <c r="K633" s="3"/>
      <c r="L633" s="4"/>
      <c r="M633" s="4"/>
      <c r="N633" s="3"/>
    </row>
    <row r="634" spans="1:14" ht="12">
      <c r="A634" s="1">
        <v>37691</v>
      </c>
      <c r="B634">
        <v>29.47</v>
      </c>
      <c r="C634">
        <v>13.02</v>
      </c>
      <c r="D634">
        <v>23.59</v>
      </c>
      <c r="E634">
        <v>32.73</v>
      </c>
      <c r="G634">
        <v>7524.06</v>
      </c>
      <c r="I634" s="4"/>
      <c r="J634" s="4"/>
      <c r="K634" s="3"/>
      <c r="L634" s="4"/>
      <c r="M634" s="4"/>
      <c r="N634" s="3"/>
    </row>
    <row r="635" spans="1:14" ht="12">
      <c r="A635" s="1">
        <v>37692</v>
      </c>
      <c r="B635">
        <v>29.24</v>
      </c>
      <c r="C635">
        <v>12.69</v>
      </c>
      <c r="D635">
        <v>24.12</v>
      </c>
      <c r="E635">
        <v>32.56</v>
      </c>
      <c r="G635">
        <v>7552.07</v>
      </c>
      <c r="I635" s="4"/>
      <c r="J635" s="4"/>
      <c r="K635" s="3"/>
      <c r="L635" s="4"/>
      <c r="M635" s="4"/>
      <c r="N635" s="3"/>
    </row>
    <row r="636" spans="1:14" ht="12">
      <c r="A636" s="1">
        <v>37693</v>
      </c>
      <c r="B636">
        <v>28.15</v>
      </c>
      <c r="C636">
        <v>13.42</v>
      </c>
      <c r="D636">
        <v>25.24</v>
      </c>
      <c r="E636">
        <v>32.46</v>
      </c>
      <c r="G636">
        <v>7821.75</v>
      </c>
      <c r="I636" s="4"/>
      <c r="J636" s="4"/>
      <c r="K636" s="3"/>
      <c r="L636" s="4"/>
      <c r="M636" s="4"/>
      <c r="N636" s="3"/>
    </row>
    <row r="637" spans="1:14" ht="12">
      <c r="A637" s="1">
        <v>37694</v>
      </c>
      <c r="B637">
        <v>28.22</v>
      </c>
      <c r="C637">
        <v>13.4</v>
      </c>
      <c r="D637">
        <v>25.8</v>
      </c>
      <c r="E637">
        <v>32.37</v>
      </c>
      <c r="G637">
        <v>7859.71</v>
      </c>
      <c r="I637" s="4"/>
      <c r="J637" s="4"/>
      <c r="K637" s="3"/>
      <c r="L637" s="4"/>
      <c r="M637" s="4"/>
      <c r="N637" s="3"/>
    </row>
    <row r="638" spans="1:14" ht="12">
      <c r="A638" s="1">
        <v>37697</v>
      </c>
      <c r="B638">
        <v>29.43</v>
      </c>
      <c r="C638">
        <v>14.13</v>
      </c>
      <c r="D638">
        <v>26.79</v>
      </c>
      <c r="E638">
        <v>33.41</v>
      </c>
      <c r="G638">
        <v>8141.92</v>
      </c>
      <c r="I638" s="4"/>
      <c r="J638" s="4"/>
      <c r="K638" s="3"/>
      <c r="L638" s="4"/>
      <c r="M638" s="4"/>
      <c r="N638" s="3"/>
    </row>
    <row r="639" spans="1:14" ht="12">
      <c r="A639" s="1">
        <v>37698</v>
      </c>
      <c r="B639">
        <v>30.07</v>
      </c>
      <c r="C639">
        <v>14.2</v>
      </c>
      <c r="D639">
        <v>26.87</v>
      </c>
      <c r="E639">
        <v>32.6</v>
      </c>
      <c r="G639">
        <v>8194.23</v>
      </c>
      <c r="I639" s="4"/>
      <c r="J639" s="4"/>
      <c r="K639" s="3"/>
      <c r="L639" s="4"/>
      <c r="M639" s="4"/>
      <c r="N639" s="3"/>
    </row>
    <row r="640" spans="1:14" ht="12">
      <c r="A640" s="1">
        <v>37699</v>
      </c>
      <c r="B640">
        <v>30.16</v>
      </c>
      <c r="C640">
        <v>14.22</v>
      </c>
      <c r="D640">
        <v>26.96</v>
      </c>
      <c r="E640">
        <v>33.4</v>
      </c>
      <c r="G640">
        <v>8265.45</v>
      </c>
      <c r="I640" s="4"/>
      <c r="J640" s="4"/>
      <c r="K640" s="3"/>
      <c r="L640" s="4"/>
      <c r="M640" s="4"/>
      <c r="N640" s="3"/>
    </row>
    <row r="641" spans="1:14" ht="12">
      <c r="A641" s="1">
        <v>37700</v>
      </c>
      <c r="B641">
        <v>30.71</v>
      </c>
      <c r="C641">
        <v>14.04</v>
      </c>
      <c r="D641">
        <v>26.36</v>
      </c>
      <c r="E641">
        <v>33.29</v>
      </c>
      <c r="G641">
        <v>8286.6</v>
      </c>
      <c r="I641" s="4"/>
      <c r="J641" s="4"/>
      <c r="K641" s="3"/>
      <c r="L641" s="4"/>
      <c r="M641" s="4"/>
      <c r="N641" s="3"/>
    </row>
    <row r="642" spans="1:14" ht="12">
      <c r="A642" s="1">
        <v>37701</v>
      </c>
      <c r="B642">
        <v>32.26</v>
      </c>
      <c r="C642">
        <v>13.9</v>
      </c>
      <c r="D642">
        <v>27.55</v>
      </c>
      <c r="E642">
        <v>33.97</v>
      </c>
      <c r="G642">
        <v>8521.97</v>
      </c>
      <c r="I642" s="4"/>
      <c r="J642" s="4"/>
      <c r="K642" s="3"/>
      <c r="L642" s="4"/>
      <c r="M642" s="4"/>
      <c r="N642" s="3"/>
    </row>
    <row r="643" spans="1:14" ht="12">
      <c r="A643" s="1">
        <v>37704</v>
      </c>
      <c r="B643">
        <v>31.13</v>
      </c>
      <c r="C643">
        <v>13.51</v>
      </c>
      <c r="D643">
        <v>26.16</v>
      </c>
      <c r="E643">
        <v>33.55</v>
      </c>
      <c r="G643">
        <v>8214.68</v>
      </c>
      <c r="I643" s="4"/>
      <c r="J643" s="4"/>
      <c r="K643" s="3"/>
      <c r="L643" s="4"/>
      <c r="M643" s="4"/>
      <c r="N643" s="3"/>
    </row>
    <row r="644" spans="1:14" ht="12">
      <c r="A644" s="1">
        <v>37705</v>
      </c>
      <c r="B644">
        <v>31.65</v>
      </c>
      <c r="C644">
        <v>13.72</v>
      </c>
      <c r="D644">
        <v>26.71</v>
      </c>
      <c r="E644">
        <v>33.8</v>
      </c>
      <c r="G644">
        <v>8280.23</v>
      </c>
      <c r="I644" s="4"/>
      <c r="J644" s="4"/>
      <c r="K644" s="3"/>
      <c r="L644" s="4"/>
      <c r="M644" s="4"/>
      <c r="N644" s="3"/>
    </row>
    <row r="645" spans="1:14" ht="12">
      <c r="A645" s="1">
        <v>37706</v>
      </c>
      <c r="B645">
        <v>31.83</v>
      </c>
      <c r="C645">
        <v>13.66</v>
      </c>
      <c r="D645">
        <v>26.39</v>
      </c>
      <c r="E645">
        <v>33.52</v>
      </c>
      <c r="G645">
        <v>8229.88</v>
      </c>
      <c r="I645" s="4"/>
      <c r="J645" s="4"/>
      <c r="K645" s="3"/>
      <c r="L645" s="4"/>
      <c r="M645" s="4"/>
      <c r="N645" s="3"/>
    </row>
    <row r="646" spans="1:14" ht="12">
      <c r="A646" s="1">
        <v>37707</v>
      </c>
      <c r="B646">
        <v>33.37</v>
      </c>
      <c r="C646">
        <v>13.5</v>
      </c>
      <c r="D646">
        <v>26.42</v>
      </c>
      <c r="E646">
        <v>33.85</v>
      </c>
      <c r="G646">
        <v>8201.45</v>
      </c>
      <c r="I646" s="4"/>
      <c r="J646" s="4"/>
      <c r="K646" s="3"/>
      <c r="L646" s="4"/>
      <c r="M646" s="4"/>
      <c r="N646" s="3"/>
    </row>
    <row r="647" spans="1:14" ht="12">
      <c r="A647" s="1">
        <v>37708</v>
      </c>
      <c r="B647">
        <v>32.93</v>
      </c>
      <c r="C647">
        <v>13.22</v>
      </c>
      <c r="D647">
        <v>25.76</v>
      </c>
      <c r="E647">
        <v>33.84</v>
      </c>
      <c r="G647">
        <v>8145.77</v>
      </c>
      <c r="I647" s="4"/>
      <c r="J647" s="4"/>
      <c r="K647" s="3"/>
      <c r="L647" s="4"/>
      <c r="M647" s="4"/>
      <c r="N647" s="3"/>
    </row>
    <row r="648" spans="1:14" ht="12">
      <c r="A648" s="1">
        <v>37711</v>
      </c>
      <c r="B648">
        <v>32.55</v>
      </c>
      <c r="C648">
        <v>12.98</v>
      </c>
      <c r="D648">
        <v>25.44</v>
      </c>
      <c r="E648">
        <v>33.49</v>
      </c>
      <c r="G648">
        <v>7992.13</v>
      </c>
      <c r="I648" s="4"/>
      <c r="J648" s="4"/>
      <c r="K648" s="3"/>
      <c r="L648" s="4"/>
      <c r="M648" s="4"/>
      <c r="N648" s="3"/>
    </row>
    <row r="649" spans="1:14" ht="12">
      <c r="A649" s="1">
        <v>37712</v>
      </c>
      <c r="B649">
        <v>32.41</v>
      </c>
      <c r="C649">
        <v>12.98</v>
      </c>
      <c r="D649">
        <v>26</v>
      </c>
      <c r="E649">
        <v>33.91</v>
      </c>
      <c r="G649">
        <v>8069.86</v>
      </c>
      <c r="I649" s="4"/>
      <c r="J649" s="4"/>
      <c r="K649" s="3"/>
      <c r="L649" s="4"/>
      <c r="M649" s="4"/>
      <c r="N649" s="3"/>
    </row>
    <row r="650" spans="1:14" ht="12">
      <c r="A650" s="1">
        <v>37713</v>
      </c>
      <c r="B650">
        <v>28.52</v>
      </c>
      <c r="C650">
        <v>13.64</v>
      </c>
      <c r="D650">
        <v>26.84</v>
      </c>
      <c r="E650">
        <v>34.34</v>
      </c>
      <c r="G650">
        <v>8285.06</v>
      </c>
      <c r="I650" s="4"/>
      <c r="J650" s="4"/>
      <c r="K650" s="3"/>
      <c r="L650" s="4"/>
      <c r="M650" s="4"/>
      <c r="N650" s="3"/>
    </row>
    <row r="651" spans="1:14" ht="12">
      <c r="A651" s="1">
        <v>37714</v>
      </c>
      <c r="B651">
        <v>30.2</v>
      </c>
      <c r="C651">
        <v>13.64</v>
      </c>
      <c r="D651">
        <v>26.65</v>
      </c>
      <c r="E651">
        <v>34.09</v>
      </c>
      <c r="G651">
        <v>8240.38</v>
      </c>
      <c r="I651" s="4"/>
      <c r="J651" s="4"/>
      <c r="K651" s="3"/>
      <c r="L651" s="4"/>
      <c r="M651" s="4"/>
      <c r="N651" s="3"/>
    </row>
    <row r="652" spans="1:14" ht="12">
      <c r="A652" s="1">
        <v>37715</v>
      </c>
      <c r="B652">
        <v>29.43</v>
      </c>
      <c r="C652">
        <v>13.71</v>
      </c>
      <c r="D652">
        <v>27.2</v>
      </c>
      <c r="E652">
        <v>34.33</v>
      </c>
      <c r="G652">
        <v>8277.15</v>
      </c>
      <c r="I652" s="4"/>
      <c r="J652" s="4"/>
      <c r="K652" s="3"/>
      <c r="L652" s="4"/>
      <c r="M652" s="4"/>
      <c r="N652" s="3"/>
    </row>
    <row r="653" spans="1:14" ht="12">
      <c r="A653" s="1">
        <v>37718</v>
      </c>
      <c r="B653">
        <v>29.9</v>
      </c>
      <c r="C653">
        <v>13.57</v>
      </c>
      <c r="D653">
        <v>27.28</v>
      </c>
      <c r="E653">
        <v>34.71</v>
      </c>
      <c r="G653">
        <v>8300.41</v>
      </c>
      <c r="I653" s="4"/>
      <c r="J653" s="4"/>
      <c r="K653" s="3"/>
      <c r="L653" s="4"/>
      <c r="M653" s="4"/>
      <c r="N653" s="3"/>
    </row>
    <row r="654" spans="1:14" ht="12">
      <c r="A654" s="1">
        <v>37719</v>
      </c>
      <c r="B654">
        <v>29.14</v>
      </c>
      <c r="C654">
        <v>13.43</v>
      </c>
      <c r="D654">
        <v>27.28</v>
      </c>
      <c r="E654">
        <v>34.62</v>
      </c>
      <c r="G654">
        <v>8298.92</v>
      </c>
      <c r="I654" s="4"/>
      <c r="J654" s="4"/>
      <c r="K654" s="3"/>
      <c r="L654" s="4"/>
      <c r="M654" s="4"/>
      <c r="N654" s="3"/>
    </row>
    <row r="655" spans="1:14" ht="12">
      <c r="A655" s="1">
        <v>37720</v>
      </c>
      <c r="B655">
        <v>29.02</v>
      </c>
      <c r="C655">
        <v>13.04</v>
      </c>
      <c r="D655">
        <v>26.77</v>
      </c>
      <c r="E655">
        <v>34.38</v>
      </c>
      <c r="G655">
        <v>8197.94</v>
      </c>
      <c r="I655" s="4"/>
      <c r="J655" s="4"/>
      <c r="K655" s="3"/>
      <c r="L655" s="4"/>
      <c r="M655" s="4"/>
      <c r="N655" s="3"/>
    </row>
    <row r="656" spans="1:14" ht="12">
      <c r="A656" s="1">
        <v>37721</v>
      </c>
      <c r="B656">
        <v>29.06</v>
      </c>
      <c r="C656">
        <v>13.04</v>
      </c>
      <c r="D656">
        <v>26.97</v>
      </c>
      <c r="E656">
        <v>34.36</v>
      </c>
      <c r="G656">
        <v>8221.33</v>
      </c>
      <c r="I656" s="4"/>
      <c r="J656" s="4"/>
      <c r="K656" s="3"/>
      <c r="L656" s="4"/>
      <c r="M656" s="4"/>
      <c r="N656" s="3"/>
    </row>
    <row r="657" spans="1:14" ht="12">
      <c r="A657" s="1">
        <v>37722</v>
      </c>
      <c r="B657">
        <v>29.31</v>
      </c>
      <c r="C657">
        <v>13.21</v>
      </c>
      <c r="D657">
        <v>26.66</v>
      </c>
      <c r="E657">
        <v>34.18</v>
      </c>
      <c r="G657">
        <v>8203.41</v>
      </c>
      <c r="I657" s="4"/>
      <c r="J657" s="4"/>
      <c r="K657" s="3"/>
      <c r="L657" s="4"/>
      <c r="M657" s="4"/>
      <c r="N657" s="3"/>
    </row>
    <row r="658" spans="1:14" ht="12">
      <c r="A658" s="1">
        <v>37725</v>
      </c>
      <c r="B658">
        <v>30.53</v>
      </c>
      <c r="C658">
        <v>13.47</v>
      </c>
      <c r="D658">
        <v>27.13</v>
      </c>
      <c r="E658">
        <v>34.68</v>
      </c>
      <c r="G658">
        <v>8351.1</v>
      </c>
      <c r="I658" s="4"/>
      <c r="J658" s="4"/>
      <c r="K658" s="3"/>
      <c r="L658" s="4"/>
      <c r="M658" s="4"/>
      <c r="N658" s="3"/>
    </row>
    <row r="659" spans="1:14" ht="12">
      <c r="A659" s="1">
        <v>37726</v>
      </c>
      <c r="B659">
        <v>30.9</v>
      </c>
      <c r="C659">
        <v>13.34</v>
      </c>
      <c r="D659">
        <v>26.77</v>
      </c>
      <c r="E659">
        <v>34.67</v>
      </c>
      <c r="G659">
        <v>8402.36</v>
      </c>
      <c r="I659" s="4"/>
      <c r="J659" s="4"/>
      <c r="K659" s="3"/>
      <c r="L659" s="4"/>
      <c r="M659" s="4"/>
      <c r="N659" s="3"/>
    </row>
    <row r="660" spans="1:14" ht="12">
      <c r="A660" s="1">
        <v>37727</v>
      </c>
      <c r="B660">
        <v>31.46</v>
      </c>
      <c r="C660">
        <v>13.56</v>
      </c>
      <c r="D660">
        <v>26.6</v>
      </c>
      <c r="E660">
        <v>34.18</v>
      </c>
      <c r="G660">
        <v>8257.61</v>
      </c>
      <c r="I660" s="4"/>
      <c r="J660" s="4"/>
      <c r="K660" s="3"/>
      <c r="L660" s="4"/>
      <c r="M660" s="4"/>
      <c r="N660" s="3"/>
    </row>
    <row r="661" spans="1:14" ht="12">
      <c r="A661" s="1">
        <v>37728</v>
      </c>
      <c r="B661">
        <v>31.68</v>
      </c>
      <c r="C661">
        <v>13.95</v>
      </c>
      <c r="D661">
        <v>27.29</v>
      </c>
      <c r="E661">
        <v>34.52</v>
      </c>
      <c r="G661">
        <v>8337.65</v>
      </c>
      <c r="I661" s="4"/>
      <c r="J661" s="4"/>
      <c r="K661" s="3"/>
      <c r="L661" s="4"/>
      <c r="M661" s="4"/>
      <c r="N661" s="3"/>
    </row>
    <row r="662" spans="1:14" ht="12">
      <c r="A662" s="1">
        <v>37732</v>
      </c>
      <c r="B662">
        <v>31.45</v>
      </c>
      <c r="C662">
        <v>13.94</v>
      </c>
      <c r="D662">
        <v>27.27</v>
      </c>
      <c r="E662">
        <v>34.79</v>
      </c>
      <c r="G662">
        <v>8328.9</v>
      </c>
      <c r="I662" s="4"/>
      <c r="J662" s="4"/>
      <c r="K662" s="3"/>
      <c r="L662" s="4"/>
      <c r="M662" s="4"/>
      <c r="N662" s="3"/>
    </row>
    <row r="663" spans="1:14" ht="12">
      <c r="A663" s="1">
        <v>37733</v>
      </c>
      <c r="B663">
        <v>32.39</v>
      </c>
      <c r="C663">
        <v>14.32</v>
      </c>
      <c r="D663">
        <v>27.8</v>
      </c>
      <c r="E663">
        <v>35.26</v>
      </c>
      <c r="G663">
        <v>8484.99</v>
      </c>
      <c r="I663" s="4"/>
      <c r="J663" s="4"/>
      <c r="K663" s="3"/>
      <c r="L663" s="4"/>
      <c r="M663" s="4"/>
      <c r="N663" s="3"/>
    </row>
    <row r="664" spans="1:14" ht="12">
      <c r="A664" s="1">
        <v>37734</v>
      </c>
      <c r="B664">
        <v>32.46</v>
      </c>
      <c r="C664">
        <v>14.33</v>
      </c>
      <c r="D664">
        <v>27.7</v>
      </c>
      <c r="E664">
        <v>35.19</v>
      </c>
      <c r="G664">
        <v>8515.66</v>
      </c>
      <c r="I664" s="4"/>
      <c r="J664" s="4"/>
      <c r="K664" s="3"/>
      <c r="L664" s="4"/>
      <c r="M664" s="4"/>
      <c r="N664" s="3"/>
    </row>
    <row r="665" spans="1:14" ht="12">
      <c r="A665" s="1">
        <v>37735</v>
      </c>
      <c r="B665">
        <v>31.98</v>
      </c>
      <c r="C665">
        <v>14.35</v>
      </c>
      <c r="D665">
        <v>27.04</v>
      </c>
      <c r="E665">
        <v>34.85</v>
      </c>
      <c r="G665">
        <v>8440.04</v>
      </c>
      <c r="I665" s="4"/>
      <c r="J665" s="4"/>
      <c r="K665" s="3"/>
      <c r="L665" s="4"/>
      <c r="M665" s="4"/>
      <c r="N665" s="3"/>
    </row>
    <row r="666" spans="1:14" ht="12">
      <c r="A666" s="1">
        <v>37736</v>
      </c>
      <c r="B666">
        <v>31.27</v>
      </c>
      <c r="C666">
        <v>14.34</v>
      </c>
      <c r="D666">
        <v>27.63</v>
      </c>
      <c r="E666">
        <v>34.62</v>
      </c>
      <c r="G666">
        <v>8306.35</v>
      </c>
      <c r="I666" s="4"/>
      <c r="J666" s="4"/>
      <c r="K666" s="3"/>
      <c r="L666" s="4"/>
      <c r="M666" s="4"/>
      <c r="N666" s="3"/>
    </row>
    <row r="667" spans="1:14" ht="12">
      <c r="A667" s="1">
        <v>37739</v>
      </c>
      <c r="B667">
        <v>32.5</v>
      </c>
      <c r="C667">
        <v>14.98</v>
      </c>
      <c r="D667">
        <v>28.36</v>
      </c>
      <c r="E667">
        <v>34.9</v>
      </c>
      <c r="G667">
        <v>8471.61</v>
      </c>
      <c r="I667" s="4"/>
      <c r="J667" s="4"/>
      <c r="K667" s="3"/>
      <c r="L667" s="4"/>
      <c r="M667" s="4"/>
      <c r="N667" s="3"/>
    </row>
    <row r="668" spans="1:14" ht="12">
      <c r="A668" s="1">
        <v>37740</v>
      </c>
      <c r="B668">
        <v>32.55</v>
      </c>
      <c r="C668">
        <v>15.14</v>
      </c>
      <c r="D668">
        <v>28.73</v>
      </c>
      <c r="E668">
        <v>35</v>
      </c>
      <c r="G668">
        <v>8502.99</v>
      </c>
      <c r="I668" s="4"/>
      <c r="J668" s="4"/>
      <c r="K668" s="3"/>
      <c r="L668" s="4"/>
      <c r="M668" s="4"/>
      <c r="N668" s="3"/>
    </row>
    <row r="669" spans="1:14" ht="12">
      <c r="A669" s="1">
        <v>37741</v>
      </c>
      <c r="B669">
        <v>32.95</v>
      </c>
      <c r="C669">
        <v>15</v>
      </c>
      <c r="D669">
        <v>28.73</v>
      </c>
      <c r="E669">
        <v>34.74</v>
      </c>
      <c r="G669">
        <v>8480.09</v>
      </c>
      <c r="I669" s="4"/>
      <c r="J669" s="4"/>
      <c r="K669" s="3"/>
      <c r="L669" s="4"/>
      <c r="M669" s="4"/>
      <c r="N669" s="3"/>
    </row>
    <row r="670" spans="1:14" ht="12">
      <c r="A670" s="1">
        <v>37742</v>
      </c>
      <c r="B670">
        <v>32.92</v>
      </c>
      <c r="C670">
        <v>15.12</v>
      </c>
      <c r="D670">
        <v>28.5</v>
      </c>
      <c r="E670">
        <v>35.05</v>
      </c>
      <c r="G670">
        <v>8454.25</v>
      </c>
      <c r="I670" s="4"/>
      <c r="J670" s="4"/>
      <c r="K670" s="3"/>
      <c r="L670" s="4"/>
      <c r="M670" s="4"/>
      <c r="N670" s="3"/>
    </row>
    <row r="671" spans="1:14" ht="12">
      <c r="A671" s="1">
        <v>37743</v>
      </c>
      <c r="B671">
        <v>32.91</v>
      </c>
      <c r="C671">
        <v>15.27</v>
      </c>
      <c r="D671">
        <v>28.89</v>
      </c>
      <c r="E671">
        <v>35.45</v>
      </c>
      <c r="G671">
        <v>8582.68</v>
      </c>
      <c r="I671" s="4"/>
      <c r="J671" s="4"/>
      <c r="K671" s="3"/>
      <c r="L671" s="4"/>
      <c r="M671" s="4"/>
      <c r="N671" s="3"/>
    </row>
    <row r="672" spans="1:14" ht="12">
      <c r="A672" s="1">
        <v>37746</v>
      </c>
      <c r="B672">
        <v>33.16</v>
      </c>
      <c r="C672">
        <v>15.38</v>
      </c>
      <c r="D672">
        <v>28.93</v>
      </c>
      <c r="E672">
        <v>35.76</v>
      </c>
      <c r="G672">
        <v>8531.57</v>
      </c>
      <c r="I672" s="4"/>
      <c r="J672" s="4"/>
      <c r="K672" s="3"/>
      <c r="L672" s="4"/>
      <c r="M672" s="4"/>
      <c r="N672" s="3"/>
    </row>
    <row r="673" spans="1:14" ht="12">
      <c r="A673" s="1">
        <v>37747</v>
      </c>
      <c r="B673">
        <v>33.94</v>
      </c>
      <c r="C673">
        <v>15.9</v>
      </c>
      <c r="D673">
        <v>28.85</v>
      </c>
      <c r="E673">
        <v>35.57</v>
      </c>
      <c r="G673">
        <v>8588.36</v>
      </c>
      <c r="I673" s="4"/>
      <c r="J673" s="4"/>
      <c r="K673" s="3"/>
      <c r="L673" s="4"/>
      <c r="M673" s="4"/>
      <c r="N673" s="3"/>
    </row>
    <row r="674" spans="1:14" ht="12">
      <c r="A674" s="1">
        <v>37748</v>
      </c>
      <c r="B674">
        <v>33.15</v>
      </c>
      <c r="C674">
        <v>15.5</v>
      </c>
      <c r="D674">
        <v>28.49</v>
      </c>
      <c r="E674">
        <v>35.62</v>
      </c>
      <c r="G674">
        <v>8560.63</v>
      </c>
      <c r="I674" s="4"/>
      <c r="J674" s="4"/>
      <c r="K674" s="3"/>
      <c r="L674" s="4"/>
      <c r="M674" s="4"/>
      <c r="N674" s="3"/>
    </row>
    <row r="675" spans="1:14" ht="12">
      <c r="A675" s="1">
        <v>37749</v>
      </c>
      <c r="B675">
        <v>32.02</v>
      </c>
      <c r="C675">
        <v>15.22</v>
      </c>
      <c r="D675">
        <v>27.93</v>
      </c>
      <c r="E675">
        <v>35.3</v>
      </c>
      <c r="G675">
        <v>8491.22</v>
      </c>
      <c r="I675" s="4"/>
      <c r="J675" s="4"/>
      <c r="K675" s="3"/>
      <c r="L675" s="4"/>
      <c r="M675" s="4"/>
      <c r="N675" s="3"/>
    </row>
    <row r="676" spans="1:14" ht="12">
      <c r="A676" s="1">
        <v>37750</v>
      </c>
      <c r="B676">
        <v>33.53</v>
      </c>
      <c r="C676">
        <v>15.95</v>
      </c>
      <c r="D676">
        <v>28.88</v>
      </c>
      <c r="E676">
        <v>35.38</v>
      </c>
      <c r="G676">
        <v>8604.6</v>
      </c>
      <c r="I676" s="4"/>
      <c r="J676" s="4"/>
      <c r="K676" s="3"/>
      <c r="L676" s="4"/>
      <c r="M676" s="4"/>
      <c r="N676" s="3"/>
    </row>
    <row r="677" spans="1:14" ht="12">
      <c r="A677" s="1">
        <v>37753</v>
      </c>
      <c r="B677">
        <v>32.89</v>
      </c>
      <c r="C677">
        <v>16.67</v>
      </c>
      <c r="D677">
        <v>29</v>
      </c>
      <c r="E677">
        <v>35.43</v>
      </c>
      <c r="G677">
        <v>8726.73</v>
      </c>
      <c r="I677" s="4"/>
      <c r="J677" s="4"/>
      <c r="K677" s="3"/>
      <c r="L677" s="4"/>
      <c r="M677" s="4"/>
      <c r="N677" s="3"/>
    </row>
    <row r="678" spans="1:14" ht="12">
      <c r="A678" s="1">
        <v>37754</v>
      </c>
      <c r="B678">
        <v>34.03</v>
      </c>
      <c r="C678">
        <v>16.47</v>
      </c>
      <c r="D678">
        <v>29.03</v>
      </c>
      <c r="E678">
        <v>35.11</v>
      </c>
      <c r="G678">
        <v>8679.25</v>
      </c>
      <c r="I678" s="4"/>
      <c r="J678" s="4"/>
      <c r="K678" s="3"/>
      <c r="L678" s="4"/>
      <c r="M678" s="4"/>
      <c r="N678" s="3"/>
    </row>
    <row r="679" spans="1:14" ht="12">
      <c r="A679" s="1">
        <v>37755</v>
      </c>
      <c r="B679">
        <v>37.3</v>
      </c>
      <c r="C679">
        <v>16.42</v>
      </c>
      <c r="D679">
        <v>28.9</v>
      </c>
      <c r="E679">
        <v>35.09</v>
      </c>
      <c r="G679">
        <v>8647.82</v>
      </c>
      <c r="I679" s="4"/>
      <c r="J679" s="4"/>
      <c r="K679" s="3"/>
      <c r="L679" s="4"/>
      <c r="M679" s="4"/>
      <c r="N679" s="3"/>
    </row>
    <row r="680" spans="1:14" ht="12">
      <c r="A680" s="1">
        <v>37756</v>
      </c>
      <c r="B680">
        <v>36.57</v>
      </c>
      <c r="C680">
        <v>16.75</v>
      </c>
      <c r="D680">
        <v>29.62</v>
      </c>
      <c r="E680">
        <v>34.95</v>
      </c>
      <c r="G680">
        <v>8713.14</v>
      </c>
      <c r="I680" s="4"/>
      <c r="J680" s="4"/>
      <c r="K680" s="3"/>
      <c r="L680" s="4"/>
      <c r="M680" s="4"/>
      <c r="N680" s="3"/>
    </row>
    <row r="681" spans="1:14" ht="12">
      <c r="A681" s="1">
        <v>37757</v>
      </c>
      <c r="B681">
        <v>37.48</v>
      </c>
      <c r="C681">
        <v>16.63</v>
      </c>
      <c r="D681">
        <v>29.66</v>
      </c>
      <c r="E681">
        <v>34.64</v>
      </c>
      <c r="G681">
        <v>8678.97</v>
      </c>
      <c r="I681" s="4"/>
      <c r="J681" s="4"/>
      <c r="K681" s="3"/>
      <c r="L681" s="4"/>
      <c r="M681" s="4"/>
      <c r="N681" s="3"/>
    </row>
    <row r="682" spans="1:14" ht="12">
      <c r="A682" s="1">
        <v>37760</v>
      </c>
      <c r="B682">
        <v>36.15</v>
      </c>
      <c r="C682">
        <v>15.94</v>
      </c>
      <c r="D682">
        <v>29.5</v>
      </c>
      <c r="E682">
        <v>34.79</v>
      </c>
      <c r="G682">
        <v>8493.39</v>
      </c>
      <c r="I682" s="4"/>
      <c r="J682" s="4"/>
      <c r="K682" s="3"/>
      <c r="L682" s="4"/>
      <c r="M682" s="4"/>
      <c r="N682" s="3"/>
    </row>
    <row r="683" spans="1:14" ht="12">
      <c r="A683" s="1">
        <v>37761</v>
      </c>
      <c r="B683">
        <v>36.1</v>
      </c>
      <c r="C683">
        <v>15.99</v>
      </c>
      <c r="D683">
        <v>29.7</v>
      </c>
      <c r="E683">
        <v>34.82</v>
      </c>
      <c r="G683">
        <v>8491.36</v>
      </c>
      <c r="I683" s="4"/>
      <c r="J683" s="4"/>
      <c r="K683" s="3"/>
      <c r="L683" s="4"/>
      <c r="M683" s="4"/>
      <c r="N683" s="3"/>
    </row>
    <row r="684" spans="1:14" ht="12">
      <c r="A684" s="1">
        <v>37762</v>
      </c>
      <c r="B684">
        <v>36.63</v>
      </c>
      <c r="C684">
        <v>15.7</v>
      </c>
      <c r="D684">
        <v>29.77</v>
      </c>
      <c r="E684">
        <v>35.02</v>
      </c>
      <c r="G684">
        <v>8516.43</v>
      </c>
      <c r="I684" s="4"/>
      <c r="J684" s="4"/>
      <c r="K684" s="3"/>
      <c r="L684" s="4"/>
      <c r="M684" s="4"/>
      <c r="N684" s="3"/>
    </row>
    <row r="685" spans="1:14" ht="12">
      <c r="A685" s="1">
        <v>37763</v>
      </c>
      <c r="B685">
        <v>36.67</v>
      </c>
      <c r="C685">
        <v>15.92</v>
      </c>
      <c r="D685">
        <v>29.99</v>
      </c>
      <c r="E685">
        <v>35.14</v>
      </c>
      <c r="G685">
        <v>8594.02</v>
      </c>
      <c r="I685" s="4"/>
      <c r="J685" s="4"/>
      <c r="K685" s="3"/>
      <c r="L685" s="4"/>
      <c r="M685" s="4"/>
      <c r="N685" s="3"/>
    </row>
    <row r="686" spans="1:14" ht="12">
      <c r="A686" s="1">
        <v>37764</v>
      </c>
      <c r="B686">
        <v>37.31</v>
      </c>
      <c r="C686">
        <v>15.69</v>
      </c>
      <c r="D686">
        <v>30</v>
      </c>
      <c r="E686">
        <v>35.29</v>
      </c>
      <c r="G686">
        <v>8601.38</v>
      </c>
      <c r="I686" s="4"/>
      <c r="J686" s="4"/>
      <c r="K686" s="3"/>
      <c r="L686" s="4"/>
      <c r="M686" s="4"/>
      <c r="N686" s="3"/>
    </row>
    <row r="687" spans="1:14" ht="12">
      <c r="A687" s="1">
        <v>37768</v>
      </c>
      <c r="B687">
        <v>38.34</v>
      </c>
      <c r="C687">
        <v>16.15</v>
      </c>
      <c r="D687">
        <v>30.17</v>
      </c>
      <c r="E687">
        <v>35.62</v>
      </c>
      <c r="G687">
        <v>8781.35</v>
      </c>
      <c r="I687" s="4"/>
      <c r="J687" s="4"/>
      <c r="K687" s="3"/>
      <c r="L687" s="4"/>
      <c r="M687" s="4"/>
      <c r="N687" s="3"/>
    </row>
    <row r="688" spans="1:14" ht="12">
      <c r="A688" s="1">
        <v>37769</v>
      </c>
      <c r="B688">
        <v>38.78</v>
      </c>
      <c r="C688">
        <v>16.28</v>
      </c>
      <c r="D688">
        <v>30.25</v>
      </c>
      <c r="E688">
        <v>35.85</v>
      </c>
      <c r="G688">
        <v>8793.12</v>
      </c>
      <c r="I688" s="4"/>
      <c r="J688" s="4"/>
      <c r="K688" s="3"/>
      <c r="L688" s="4"/>
      <c r="M688" s="4"/>
      <c r="N688" s="3"/>
    </row>
    <row r="689" spans="1:14" ht="12">
      <c r="A689" s="1">
        <v>37770</v>
      </c>
      <c r="B689">
        <v>38.5</v>
      </c>
      <c r="C689">
        <v>16.62</v>
      </c>
      <c r="D689">
        <v>30.5</v>
      </c>
      <c r="E689">
        <v>35.56</v>
      </c>
      <c r="G689">
        <v>8711.18</v>
      </c>
      <c r="I689" s="4"/>
      <c r="J689" s="4"/>
      <c r="K689" s="3"/>
      <c r="L689" s="4"/>
      <c r="M689" s="4"/>
      <c r="N689" s="3"/>
    </row>
    <row r="690" spans="1:14" ht="12">
      <c r="A690" s="1">
        <v>37771</v>
      </c>
      <c r="B690">
        <v>39.7</v>
      </c>
      <c r="C690">
        <v>16.41</v>
      </c>
      <c r="D690">
        <v>30.94</v>
      </c>
      <c r="E690">
        <v>36.28</v>
      </c>
      <c r="G690">
        <v>8850.26</v>
      </c>
      <c r="I690" s="4"/>
      <c r="J690" s="4"/>
      <c r="K690" s="3"/>
      <c r="L690" s="4"/>
      <c r="M690" s="4"/>
      <c r="N690" s="3"/>
    </row>
    <row r="691" spans="1:14" ht="12">
      <c r="A691" s="1">
        <v>37774</v>
      </c>
      <c r="B691">
        <v>40.95</v>
      </c>
      <c r="C691">
        <v>16.8</v>
      </c>
      <c r="D691">
        <v>31.21</v>
      </c>
      <c r="E691">
        <v>36.69</v>
      </c>
      <c r="G691">
        <v>8897.81</v>
      </c>
      <c r="I691" s="4"/>
      <c r="J691" s="4"/>
      <c r="K691" s="3"/>
      <c r="L691" s="4"/>
      <c r="M691" s="4"/>
      <c r="N691" s="3"/>
    </row>
    <row r="692" spans="1:14" ht="12">
      <c r="A692" s="1">
        <v>37775</v>
      </c>
      <c r="B692">
        <v>39.48</v>
      </c>
      <c r="C692">
        <v>17.01</v>
      </c>
      <c r="D692">
        <v>30.72</v>
      </c>
      <c r="E692">
        <v>36.89</v>
      </c>
      <c r="G692">
        <v>8922.95</v>
      </c>
      <c r="I692" s="4"/>
      <c r="J692" s="4"/>
      <c r="K692" s="3"/>
      <c r="L692" s="4"/>
      <c r="M692" s="4"/>
      <c r="N692" s="3"/>
    </row>
    <row r="693" spans="1:14" ht="12">
      <c r="A693" s="1">
        <v>37776</v>
      </c>
      <c r="B693">
        <v>40.18</v>
      </c>
      <c r="C693">
        <v>17.37</v>
      </c>
      <c r="D693">
        <v>30.99</v>
      </c>
      <c r="E693">
        <v>37.1</v>
      </c>
      <c r="G693">
        <v>9038.98</v>
      </c>
      <c r="I693" s="4"/>
      <c r="J693" s="4"/>
      <c r="K693" s="3"/>
      <c r="L693" s="4"/>
      <c r="M693" s="4"/>
      <c r="N693" s="3"/>
    </row>
    <row r="694" spans="1:14" ht="12">
      <c r="A694" s="1">
        <v>37777</v>
      </c>
      <c r="B694">
        <v>40.2</v>
      </c>
      <c r="C694">
        <v>17.37</v>
      </c>
      <c r="D694">
        <v>30.99</v>
      </c>
      <c r="E694">
        <v>37.19</v>
      </c>
      <c r="G694">
        <v>9041.3</v>
      </c>
      <c r="I694" s="4"/>
      <c r="J694" s="4"/>
      <c r="K694" s="3"/>
      <c r="L694" s="4"/>
      <c r="M694" s="4"/>
      <c r="N694" s="3"/>
    </row>
    <row r="695" spans="1:14" ht="12">
      <c r="A695" s="1">
        <v>37778</v>
      </c>
      <c r="B695">
        <v>40.44</v>
      </c>
      <c r="C695">
        <v>17.36</v>
      </c>
      <c r="D695">
        <v>31.06</v>
      </c>
      <c r="E695">
        <v>36.77</v>
      </c>
      <c r="G695">
        <v>9062.79</v>
      </c>
      <c r="I695" s="4"/>
      <c r="J695" s="4"/>
      <c r="K695" s="3"/>
      <c r="L695" s="4"/>
      <c r="M695" s="4"/>
      <c r="N695" s="3"/>
    </row>
    <row r="696" spans="1:14" ht="12">
      <c r="A696" s="1">
        <v>37781</v>
      </c>
      <c r="B696">
        <v>39.43</v>
      </c>
      <c r="C696">
        <v>17.23</v>
      </c>
      <c r="D696">
        <v>30.88</v>
      </c>
      <c r="E696">
        <v>36.65</v>
      </c>
      <c r="G696">
        <v>8980</v>
      </c>
      <c r="I696" s="4"/>
      <c r="J696" s="4"/>
      <c r="K696" s="3"/>
      <c r="L696" s="4"/>
      <c r="M696" s="4"/>
      <c r="N696" s="3"/>
    </row>
    <row r="697" spans="1:14" ht="12">
      <c r="A697" s="1">
        <v>37782</v>
      </c>
      <c r="B697">
        <v>39.82</v>
      </c>
      <c r="C697">
        <v>17.4</v>
      </c>
      <c r="D697">
        <v>30.56</v>
      </c>
      <c r="E697">
        <v>36.7</v>
      </c>
      <c r="G697">
        <v>9054.89</v>
      </c>
      <c r="I697" s="4"/>
      <c r="J697" s="4"/>
      <c r="K697" s="3"/>
      <c r="L697" s="4"/>
      <c r="M697" s="4"/>
      <c r="N697" s="3"/>
    </row>
    <row r="698" spans="1:14" ht="12">
      <c r="A698" s="1">
        <v>37783</v>
      </c>
      <c r="B698">
        <v>40.43</v>
      </c>
      <c r="C698">
        <v>17.6</v>
      </c>
      <c r="D698">
        <v>30.63</v>
      </c>
      <c r="E698">
        <v>37</v>
      </c>
      <c r="G698">
        <v>9183.22</v>
      </c>
      <c r="I698" s="4"/>
      <c r="J698" s="4"/>
      <c r="K698" s="3"/>
      <c r="L698" s="4"/>
      <c r="M698" s="4"/>
      <c r="N698" s="3"/>
    </row>
    <row r="699" spans="1:14" ht="12">
      <c r="A699" s="1">
        <v>37784</v>
      </c>
      <c r="B699">
        <v>39.64</v>
      </c>
      <c r="C699">
        <v>17.78</v>
      </c>
      <c r="D699">
        <v>30.74</v>
      </c>
      <c r="E699">
        <v>37.92</v>
      </c>
      <c r="G699">
        <v>9196.55</v>
      </c>
      <c r="I699" s="4"/>
      <c r="J699" s="4"/>
      <c r="K699" s="3"/>
      <c r="L699" s="4"/>
      <c r="M699" s="4"/>
      <c r="N699" s="3"/>
    </row>
    <row r="700" spans="1:14" ht="12">
      <c r="A700" s="1">
        <v>37785</v>
      </c>
      <c r="B700">
        <v>39.25</v>
      </c>
      <c r="C700">
        <v>17.41</v>
      </c>
      <c r="D700">
        <v>30.7</v>
      </c>
      <c r="E700">
        <v>37.3</v>
      </c>
      <c r="G700">
        <v>9117.12</v>
      </c>
      <c r="I700" s="4"/>
      <c r="J700" s="4"/>
      <c r="K700" s="3"/>
      <c r="L700" s="4"/>
      <c r="M700" s="4"/>
      <c r="N700" s="3"/>
    </row>
    <row r="701" spans="1:14" ht="12">
      <c r="A701" s="1">
        <v>37788</v>
      </c>
      <c r="B701">
        <v>40.56</v>
      </c>
      <c r="C701">
        <v>17.98</v>
      </c>
      <c r="D701">
        <v>31.21</v>
      </c>
      <c r="E701">
        <v>38.12</v>
      </c>
      <c r="G701">
        <v>9318.96</v>
      </c>
      <c r="I701" s="4"/>
      <c r="J701" s="4"/>
      <c r="K701" s="3"/>
      <c r="L701" s="4"/>
      <c r="M701" s="4"/>
      <c r="N701" s="3"/>
    </row>
    <row r="702" spans="1:14" ht="12">
      <c r="A702" s="1">
        <v>37789</v>
      </c>
      <c r="B702">
        <v>41.2</v>
      </c>
      <c r="C702">
        <v>17.98</v>
      </c>
      <c r="D702">
        <v>30.8</v>
      </c>
      <c r="E702">
        <v>40.29</v>
      </c>
      <c r="G702">
        <v>9323.02</v>
      </c>
      <c r="I702" s="4"/>
      <c r="J702" s="4"/>
      <c r="K702" s="3"/>
      <c r="L702" s="4"/>
      <c r="M702" s="4"/>
      <c r="N702" s="3"/>
    </row>
    <row r="703" spans="1:14" ht="12">
      <c r="A703" s="1">
        <v>37790</v>
      </c>
      <c r="B703">
        <v>42.24</v>
      </c>
      <c r="C703">
        <v>18.73</v>
      </c>
      <c r="D703">
        <v>30.85</v>
      </c>
      <c r="E703">
        <v>39.99</v>
      </c>
      <c r="G703">
        <v>9293.8</v>
      </c>
      <c r="I703" s="4"/>
      <c r="J703" s="4"/>
      <c r="K703" s="3"/>
      <c r="L703" s="4"/>
      <c r="M703" s="4"/>
      <c r="N703" s="3"/>
    </row>
    <row r="704" spans="1:14" ht="12">
      <c r="A704" s="1">
        <v>37791</v>
      </c>
      <c r="B704">
        <v>41.54</v>
      </c>
      <c r="C704">
        <v>18.56</v>
      </c>
      <c r="D704">
        <v>30.41</v>
      </c>
      <c r="E704">
        <v>39.73</v>
      </c>
      <c r="G704">
        <v>9179.53</v>
      </c>
      <c r="I704" s="4"/>
      <c r="J704" s="4"/>
      <c r="K704" s="3"/>
      <c r="L704" s="4"/>
      <c r="M704" s="4"/>
      <c r="N704" s="3"/>
    </row>
    <row r="705" spans="1:14" ht="12">
      <c r="A705" s="1">
        <v>37792</v>
      </c>
      <c r="B705">
        <v>41.69</v>
      </c>
      <c r="C705">
        <v>17.93</v>
      </c>
      <c r="D705">
        <v>30.03</v>
      </c>
      <c r="E705">
        <v>39.89</v>
      </c>
      <c r="G705">
        <v>9200.75</v>
      </c>
      <c r="I705" s="4"/>
      <c r="J705" s="4"/>
      <c r="K705" s="3"/>
      <c r="L705" s="4"/>
      <c r="M705" s="4"/>
      <c r="N705" s="3"/>
    </row>
    <row r="706" spans="1:14" ht="12">
      <c r="A706" s="1">
        <v>37795</v>
      </c>
      <c r="B706">
        <v>40.85</v>
      </c>
      <c r="C706">
        <v>17.24</v>
      </c>
      <c r="D706">
        <v>29.87</v>
      </c>
      <c r="E706">
        <v>39.04</v>
      </c>
      <c r="G706">
        <v>9072.95</v>
      </c>
      <c r="I706" s="4"/>
      <c r="J706" s="4"/>
      <c r="K706" s="3"/>
      <c r="L706" s="4"/>
      <c r="M706" s="4"/>
      <c r="N706" s="3"/>
    </row>
    <row r="707" spans="1:14" ht="12">
      <c r="A707" s="1">
        <v>37796</v>
      </c>
      <c r="B707">
        <v>40.2</v>
      </c>
      <c r="C707">
        <v>16.75</v>
      </c>
      <c r="D707">
        <v>29.97</v>
      </c>
      <c r="E707">
        <v>39.7</v>
      </c>
      <c r="G707">
        <v>9109.85</v>
      </c>
      <c r="I707" s="4"/>
      <c r="J707" s="4"/>
      <c r="K707" s="3"/>
      <c r="L707" s="4"/>
      <c r="M707" s="4"/>
      <c r="N707" s="3"/>
    </row>
    <row r="708" spans="1:14" ht="12">
      <c r="A708" s="1">
        <v>37797</v>
      </c>
      <c r="B708">
        <v>38.31</v>
      </c>
      <c r="C708">
        <v>16.87</v>
      </c>
      <c r="D708">
        <v>29.52</v>
      </c>
      <c r="E708">
        <v>40</v>
      </c>
      <c r="G708">
        <v>9011.53</v>
      </c>
      <c r="I708" s="4"/>
      <c r="J708" s="4"/>
      <c r="K708" s="3"/>
      <c r="L708" s="4"/>
      <c r="M708" s="4"/>
      <c r="N708" s="3"/>
    </row>
    <row r="709" spans="1:14" ht="12">
      <c r="A709" s="1">
        <v>37798</v>
      </c>
      <c r="B709">
        <v>39.35</v>
      </c>
      <c r="C709">
        <v>17.13</v>
      </c>
      <c r="D709">
        <v>29.7</v>
      </c>
      <c r="E709">
        <v>39.56</v>
      </c>
      <c r="G709">
        <v>9079.04</v>
      </c>
      <c r="I709" s="4"/>
      <c r="J709" s="4"/>
      <c r="K709" s="3"/>
      <c r="L709" s="4"/>
      <c r="M709" s="4"/>
      <c r="N709" s="3"/>
    </row>
    <row r="710" spans="1:14" ht="12">
      <c r="A710" s="1">
        <v>37799</v>
      </c>
      <c r="B710">
        <v>38.41</v>
      </c>
      <c r="C710">
        <v>16.89</v>
      </c>
      <c r="D710">
        <v>29.55</v>
      </c>
      <c r="E710">
        <v>38.93</v>
      </c>
      <c r="G710">
        <v>8989.05</v>
      </c>
      <c r="I710" s="4"/>
      <c r="J710" s="4"/>
      <c r="K710" s="3"/>
      <c r="L710" s="4"/>
      <c r="M710" s="4"/>
      <c r="N710" s="3"/>
    </row>
    <row r="711" spans="1:14" ht="12">
      <c r="A711" s="1">
        <v>37802</v>
      </c>
      <c r="B711">
        <v>38.12</v>
      </c>
      <c r="C711">
        <v>16.79</v>
      </c>
      <c r="D711">
        <v>30.04</v>
      </c>
      <c r="E711">
        <v>38.44</v>
      </c>
      <c r="G711">
        <v>8985.44</v>
      </c>
      <c r="I711" s="4"/>
      <c r="J711" s="4"/>
      <c r="K711" s="3"/>
      <c r="L711" s="4"/>
      <c r="M711" s="4"/>
      <c r="N711" s="3"/>
    </row>
    <row r="712" spans="1:14" ht="12">
      <c r="A712" s="2">
        <v>37803</v>
      </c>
      <c r="B712">
        <v>38.56</v>
      </c>
      <c r="C712">
        <v>17.24</v>
      </c>
      <c r="D712">
        <v>29.35</v>
      </c>
      <c r="E712">
        <v>39.04</v>
      </c>
      <c r="F712" t="s">
        <v>13</v>
      </c>
      <c r="G712">
        <v>9040.95</v>
      </c>
      <c r="I712" s="4"/>
      <c r="J712" s="4"/>
      <c r="K712" s="3"/>
      <c r="L712" s="4"/>
      <c r="M712" s="4"/>
      <c r="N712" s="3"/>
    </row>
    <row r="713" spans="1:14" ht="12">
      <c r="A713" s="2">
        <v>37804</v>
      </c>
      <c r="B713">
        <v>38.73</v>
      </c>
      <c r="C713">
        <v>17.86</v>
      </c>
      <c r="D713">
        <v>29.51</v>
      </c>
      <c r="E713">
        <v>39.75</v>
      </c>
      <c r="G713">
        <v>9142.84</v>
      </c>
      <c r="I713" s="4"/>
      <c r="J713" s="4"/>
      <c r="K713" s="3"/>
      <c r="L713" s="4"/>
      <c r="M713" s="4"/>
      <c r="N713" s="3"/>
    </row>
    <row r="714" spans="1:14" ht="12">
      <c r="A714" s="2">
        <v>37805</v>
      </c>
      <c r="B714">
        <v>39.07</v>
      </c>
      <c r="C714">
        <v>17.52</v>
      </c>
      <c r="D714">
        <v>29.41</v>
      </c>
      <c r="E714">
        <v>39.4</v>
      </c>
      <c r="G714">
        <v>9070.21</v>
      </c>
      <c r="I714" s="4"/>
      <c r="J714" s="4"/>
      <c r="K714" s="3"/>
      <c r="L714" s="4"/>
      <c r="M714" s="4"/>
      <c r="N714" s="3"/>
    </row>
    <row r="715" spans="1:14" ht="12">
      <c r="A715" s="2">
        <v>37809</v>
      </c>
      <c r="B715">
        <v>40.25</v>
      </c>
      <c r="C715">
        <v>18.22</v>
      </c>
      <c r="D715">
        <v>29.76</v>
      </c>
      <c r="E715">
        <v>39.65</v>
      </c>
      <c r="G715">
        <v>9216.79</v>
      </c>
      <c r="I715" s="4"/>
      <c r="J715" s="4"/>
      <c r="K715" s="3"/>
      <c r="L715" s="4"/>
      <c r="M715" s="4"/>
      <c r="N715" s="3"/>
    </row>
    <row r="716" spans="1:14" ht="12">
      <c r="A716" s="2">
        <v>37810</v>
      </c>
      <c r="B716">
        <v>40.9</v>
      </c>
      <c r="C716">
        <v>18.73</v>
      </c>
      <c r="D716">
        <v>29.46</v>
      </c>
      <c r="E716">
        <v>39.67</v>
      </c>
      <c r="G716">
        <v>9223.09</v>
      </c>
      <c r="I716" s="4"/>
      <c r="J716" s="4"/>
      <c r="K716" s="3"/>
      <c r="L716" s="4"/>
      <c r="M716" s="4"/>
      <c r="N716" s="3"/>
    </row>
    <row r="717" spans="1:14" ht="12">
      <c r="A717" s="2">
        <v>37811</v>
      </c>
      <c r="B717">
        <v>40</v>
      </c>
      <c r="C717">
        <v>18.8</v>
      </c>
      <c r="D717">
        <v>29.11</v>
      </c>
      <c r="E717">
        <v>38.88</v>
      </c>
      <c r="G717">
        <v>9156.21</v>
      </c>
      <c r="I717" s="4"/>
      <c r="J717" s="4"/>
      <c r="K717" s="3"/>
      <c r="L717" s="4"/>
      <c r="M717" s="4"/>
      <c r="N717" s="3"/>
    </row>
    <row r="718" spans="1:14" ht="12">
      <c r="A718" s="2">
        <v>37812</v>
      </c>
      <c r="B718">
        <v>39.08</v>
      </c>
      <c r="C718">
        <v>18.31</v>
      </c>
      <c r="D718">
        <v>28.88</v>
      </c>
      <c r="E718">
        <v>38.61</v>
      </c>
      <c r="G718">
        <v>9036.04</v>
      </c>
      <c r="I718" s="4"/>
      <c r="J718" s="4"/>
      <c r="K718" s="3"/>
      <c r="L718" s="4"/>
      <c r="M718" s="4"/>
      <c r="N718" s="3"/>
    </row>
    <row r="719" spans="1:14" ht="12">
      <c r="A719" s="2">
        <v>37813</v>
      </c>
      <c r="B719">
        <v>39.26</v>
      </c>
      <c r="C719">
        <v>18.57</v>
      </c>
      <c r="D719">
        <v>28.97</v>
      </c>
      <c r="E719">
        <v>39.56</v>
      </c>
      <c r="G719">
        <v>9119.59</v>
      </c>
      <c r="I719" s="4"/>
      <c r="J719" s="4"/>
      <c r="K719" s="3"/>
      <c r="L719" s="4"/>
      <c r="M719" s="4"/>
      <c r="N719" s="3"/>
    </row>
    <row r="720" spans="1:14" ht="12">
      <c r="A720" s="2">
        <v>37816</v>
      </c>
      <c r="B720">
        <v>39.64</v>
      </c>
      <c r="C720">
        <v>18.61</v>
      </c>
      <c r="D720">
        <v>28.89</v>
      </c>
      <c r="E720">
        <v>38.96</v>
      </c>
      <c r="G720">
        <v>9177.15</v>
      </c>
      <c r="I720" s="4"/>
      <c r="J720" s="4"/>
      <c r="K720" s="3"/>
      <c r="L720" s="4"/>
      <c r="M720" s="4"/>
      <c r="N720" s="3"/>
    </row>
    <row r="721" spans="1:14" ht="12">
      <c r="A721" s="2">
        <v>37817</v>
      </c>
      <c r="B721">
        <v>40.2</v>
      </c>
      <c r="C721">
        <v>18.51</v>
      </c>
      <c r="D721">
        <v>28.91</v>
      </c>
      <c r="E721">
        <v>38.92</v>
      </c>
      <c r="G721">
        <v>9128.97</v>
      </c>
      <c r="I721" s="4"/>
      <c r="J721" s="4"/>
      <c r="K721" s="3"/>
      <c r="L721" s="4"/>
      <c r="M721" s="4"/>
      <c r="N721" s="3"/>
    </row>
    <row r="722" spans="1:14" ht="12">
      <c r="A722" s="2">
        <v>37818</v>
      </c>
      <c r="B722">
        <v>39.77</v>
      </c>
      <c r="C722">
        <v>18.23</v>
      </c>
      <c r="D722">
        <v>28.71</v>
      </c>
      <c r="E722">
        <v>38.9</v>
      </c>
      <c r="G722">
        <v>9094.59</v>
      </c>
      <c r="I722" s="4"/>
      <c r="J722" s="4"/>
      <c r="K722" s="3"/>
      <c r="L722" s="4"/>
      <c r="M722" s="4"/>
      <c r="N722" s="3"/>
    </row>
    <row r="723" spans="1:14" ht="12">
      <c r="A723" s="2">
        <v>37819</v>
      </c>
      <c r="B723">
        <v>38.54</v>
      </c>
      <c r="C723">
        <v>17.76</v>
      </c>
      <c r="D723">
        <v>28.22</v>
      </c>
      <c r="E723">
        <v>38.51</v>
      </c>
      <c r="G723">
        <v>9050.82</v>
      </c>
      <c r="I723" s="4"/>
      <c r="J723" s="4"/>
      <c r="K723" s="3"/>
      <c r="L723" s="4"/>
      <c r="M723" s="4"/>
      <c r="N723" s="3"/>
    </row>
    <row r="724" spans="1:14" ht="12">
      <c r="A724" s="2">
        <v>37820</v>
      </c>
      <c r="B724">
        <v>38.51</v>
      </c>
      <c r="C724">
        <v>17.89</v>
      </c>
      <c r="D724">
        <v>28.13</v>
      </c>
      <c r="E724">
        <v>38.83</v>
      </c>
      <c r="G724">
        <v>9188.15</v>
      </c>
      <c r="I724" s="4"/>
      <c r="J724" s="4"/>
      <c r="K724" s="3"/>
      <c r="L724" s="4"/>
      <c r="M724" s="4"/>
      <c r="N724" s="3"/>
    </row>
    <row r="725" spans="1:14" ht="12">
      <c r="A725" s="2">
        <v>37823</v>
      </c>
      <c r="B725">
        <v>37.83</v>
      </c>
      <c r="C725">
        <v>17.93</v>
      </c>
      <c r="D725">
        <v>28.05</v>
      </c>
      <c r="E725">
        <v>38.24</v>
      </c>
      <c r="G725">
        <v>9096.69</v>
      </c>
      <c r="I725" s="4"/>
      <c r="J725" s="4"/>
      <c r="K725" s="3"/>
      <c r="L725" s="4"/>
      <c r="M725" s="4"/>
      <c r="N725" s="3"/>
    </row>
    <row r="726" spans="1:14" ht="12">
      <c r="A726" s="2">
        <v>37824</v>
      </c>
      <c r="B726">
        <v>37.1</v>
      </c>
      <c r="C726">
        <v>18.67</v>
      </c>
      <c r="D726">
        <v>28</v>
      </c>
      <c r="E726">
        <v>38.24</v>
      </c>
      <c r="G726">
        <v>9158.45</v>
      </c>
      <c r="I726" s="4"/>
      <c r="J726" s="4"/>
      <c r="K726" s="3"/>
      <c r="L726" s="4"/>
      <c r="M726" s="4"/>
      <c r="N726" s="3"/>
    </row>
    <row r="727" spans="1:14" ht="12">
      <c r="A727" s="2">
        <v>37825</v>
      </c>
      <c r="B727">
        <v>38.63</v>
      </c>
      <c r="C727">
        <v>18.88</v>
      </c>
      <c r="D727">
        <v>28.99</v>
      </c>
      <c r="E727">
        <v>38.47</v>
      </c>
      <c r="G727">
        <v>9194.24</v>
      </c>
      <c r="I727" s="4"/>
      <c r="J727" s="4"/>
      <c r="K727" s="3"/>
      <c r="L727" s="4"/>
      <c r="M727" s="4"/>
      <c r="N727" s="3"/>
    </row>
    <row r="728" spans="1:14" ht="12">
      <c r="A728" s="2">
        <v>37826</v>
      </c>
      <c r="B728">
        <v>38.25</v>
      </c>
      <c r="C728">
        <v>18.58</v>
      </c>
      <c r="D728">
        <v>28.85</v>
      </c>
      <c r="E728">
        <v>38.38</v>
      </c>
      <c r="G728">
        <v>9112.51</v>
      </c>
      <c r="I728" s="4"/>
      <c r="J728" s="4"/>
      <c r="K728" s="3"/>
      <c r="L728" s="4"/>
      <c r="M728" s="4"/>
      <c r="N728" s="3"/>
    </row>
    <row r="729" spans="1:14" ht="12">
      <c r="A729" s="2">
        <v>37827</v>
      </c>
      <c r="B729">
        <v>39.7</v>
      </c>
      <c r="C729">
        <v>19.08</v>
      </c>
      <c r="D729">
        <v>29.53</v>
      </c>
      <c r="E729">
        <v>38.56</v>
      </c>
      <c r="G729">
        <v>9284.57</v>
      </c>
      <c r="I729" s="4"/>
      <c r="J729" s="4"/>
      <c r="K729" s="3"/>
      <c r="L729" s="4"/>
      <c r="M729" s="4"/>
      <c r="N729" s="3"/>
    </row>
    <row r="730" spans="1:14" ht="12">
      <c r="A730" s="2">
        <v>37830</v>
      </c>
      <c r="B730">
        <v>39.93</v>
      </c>
      <c r="C730">
        <v>19.08</v>
      </c>
      <c r="D730">
        <v>29.69</v>
      </c>
      <c r="E730">
        <v>38.68</v>
      </c>
      <c r="G730">
        <v>9266.51</v>
      </c>
      <c r="I730" s="4"/>
      <c r="J730" s="4"/>
      <c r="K730" s="3"/>
      <c r="L730" s="4"/>
      <c r="M730" s="4"/>
      <c r="N730" s="3"/>
    </row>
    <row r="731" spans="1:14" ht="12">
      <c r="A731" s="2">
        <v>37831</v>
      </c>
      <c r="B731">
        <v>39.83</v>
      </c>
      <c r="C731">
        <v>19.16</v>
      </c>
      <c r="D731">
        <v>29.61</v>
      </c>
      <c r="E731">
        <v>38.69</v>
      </c>
      <c r="G731">
        <v>9204.46</v>
      </c>
      <c r="I731" s="4"/>
      <c r="J731" s="4"/>
      <c r="K731" s="3"/>
      <c r="L731" s="4"/>
      <c r="M731" s="4"/>
      <c r="N731" s="3"/>
    </row>
    <row r="732" spans="1:14" ht="12">
      <c r="A732" s="2">
        <v>37832</v>
      </c>
      <c r="B732">
        <v>39.53</v>
      </c>
      <c r="C732">
        <v>19.28</v>
      </c>
      <c r="D732">
        <v>29.47</v>
      </c>
      <c r="E732">
        <v>39.12</v>
      </c>
      <c r="G732">
        <v>9200.05</v>
      </c>
      <c r="I732" s="4"/>
      <c r="J732" s="4"/>
      <c r="K732" s="3"/>
      <c r="L732" s="4"/>
      <c r="M732" s="4"/>
      <c r="N732" s="3"/>
    </row>
    <row r="733" spans="1:14" ht="12">
      <c r="A733" s="2">
        <v>37833</v>
      </c>
      <c r="B733">
        <v>40.57</v>
      </c>
      <c r="C733">
        <v>19.49</v>
      </c>
      <c r="D733">
        <v>29.34</v>
      </c>
      <c r="E733">
        <v>38.58</v>
      </c>
      <c r="G733">
        <v>9233.8</v>
      </c>
      <c r="I733" s="4"/>
      <c r="J733" s="4"/>
      <c r="K733" s="3"/>
      <c r="L733" s="4"/>
      <c r="M733" s="4"/>
      <c r="N733" s="3"/>
    </row>
    <row r="734" spans="1:14" ht="12">
      <c r="A734" s="2">
        <v>37834</v>
      </c>
      <c r="B734">
        <v>40.73</v>
      </c>
      <c r="C734">
        <v>19.15</v>
      </c>
      <c r="D734">
        <v>28.84</v>
      </c>
      <c r="E734">
        <v>38.17</v>
      </c>
      <c r="G734">
        <v>9153.97</v>
      </c>
      <c r="I734" s="4"/>
      <c r="J734" s="4"/>
      <c r="K734" s="3"/>
      <c r="L734" s="4"/>
      <c r="M734" s="4"/>
      <c r="N734" s="3"/>
    </row>
    <row r="735" spans="1:14" ht="12">
      <c r="A735" s="2">
        <v>37837</v>
      </c>
      <c r="B735">
        <v>42.75</v>
      </c>
      <c r="C735">
        <v>19.26</v>
      </c>
      <c r="D735">
        <v>29.05</v>
      </c>
      <c r="E735">
        <v>37.45</v>
      </c>
      <c r="G735">
        <v>9186.04</v>
      </c>
      <c r="I735" s="4"/>
      <c r="J735" s="4"/>
      <c r="K735" s="3"/>
      <c r="L735" s="4"/>
      <c r="M735" s="4"/>
      <c r="N735" s="3"/>
    </row>
    <row r="736" spans="1:14" ht="12">
      <c r="A736" s="2">
        <v>37838</v>
      </c>
      <c r="B736">
        <v>42.42</v>
      </c>
      <c r="C736">
        <v>18.86</v>
      </c>
      <c r="D736">
        <v>28.61</v>
      </c>
      <c r="E736">
        <v>36.77</v>
      </c>
      <c r="G736">
        <v>9036.32</v>
      </c>
      <c r="I736" s="4"/>
      <c r="J736" s="4"/>
      <c r="K736" s="3"/>
      <c r="L736" s="4"/>
      <c r="M736" s="4"/>
      <c r="N736" s="3"/>
    </row>
    <row r="737" spans="1:14" ht="12">
      <c r="A737" s="2">
        <v>37839</v>
      </c>
      <c r="B737">
        <v>42.2</v>
      </c>
      <c r="C737">
        <v>17.65</v>
      </c>
      <c r="D737">
        <v>28.61</v>
      </c>
      <c r="E737">
        <v>36.81</v>
      </c>
      <c r="G737">
        <v>9061.74</v>
      </c>
      <c r="I737" s="4"/>
      <c r="J737" s="4"/>
      <c r="K737" s="3"/>
      <c r="L737" s="4"/>
      <c r="M737" s="4"/>
      <c r="N737" s="3"/>
    </row>
    <row r="738" spans="1:14" ht="12">
      <c r="A738" s="2">
        <v>37840</v>
      </c>
      <c r="B738">
        <v>42.06</v>
      </c>
      <c r="C738">
        <v>17.53</v>
      </c>
      <c r="D738">
        <v>29.09</v>
      </c>
      <c r="E738">
        <v>36.45</v>
      </c>
      <c r="G738">
        <v>9126.45</v>
      </c>
      <c r="I738" s="4"/>
      <c r="J738" s="4"/>
      <c r="K738" s="3"/>
      <c r="L738" s="4"/>
      <c r="M738" s="4"/>
      <c r="N738" s="3"/>
    </row>
    <row r="739" spans="1:14" ht="12">
      <c r="A739" s="2">
        <v>37841</v>
      </c>
      <c r="B739">
        <v>41.63</v>
      </c>
      <c r="C739">
        <v>17.58</v>
      </c>
      <c r="D739">
        <v>28.8</v>
      </c>
      <c r="E739">
        <v>36.85</v>
      </c>
      <c r="G739">
        <v>9191.09</v>
      </c>
      <c r="I739" s="4"/>
      <c r="J739" s="4"/>
      <c r="K739" s="3"/>
      <c r="L739" s="4"/>
      <c r="M739" s="4"/>
      <c r="N739" s="3"/>
    </row>
    <row r="740" spans="1:14" ht="12">
      <c r="A740" s="2">
        <v>37844</v>
      </c>
      <c r="B740">
        <v>42.69</v>
      </c>
      <c r="C740">
        <v>17.71</v>
      </c>
      <c r="D740">
        <v>29.69</v>
      </c>
      <c r="E740">
        <v>37.44</v>
      </c>
      <c r="G740">
        <v>9217.35</v>
      </c>
      <c r="I740" s="4"/>
      <c r="J740" s="4"/>
      <c r="K740" s="3"/>
      <c r="L740" s="4"/>
      <c r="M740" s="4"/>
      <c r="N740" s="3"/>
    </row>
    <row r="741" spans="1:14" ht="12">
      <c r="A741" s="2">
        <v>37845</v>
      </c>
      <c r="B741">
        <v>43.62</v>
      </c>
      <c r="C741">
        <v>17.83</v>
      </c>
      <c r="D741">
        <v>29.59</v>
      </c>
      <c r="E741">
        <v>37.98</v>
      </c>
      <c r="G741">
        <v>9310.06</v>
      </c>
      <c r="I741" s="4"/>
      <c r="J741" s="4"/>
      <c r="K741" s="3"/>
      <c r="L741" s="4"/>
      <c r="M741" s="4"/>
      <c r="N741" s="3"/>
    </row>
    <row r="742" spans="1:14" ht="12">
      <c r="A742" s="2">
        <v>37846</v>
      </c>
      <c r="B742">
        <v>40.4</v>
      </c>
      <c r="C742">
        <v>17.59</v>
      </c>
      <c r="D742">
        <v>29.82</v>
      </c>
      <c r="E742">
        <v>37.99</v>
      </c>
      <c r="G742">
        <v>9271.76</v>
      </c>
      <c r="I742" s="4"/>
      <c r="J742" s="4"/>
      <c r="K742" s="3"/>
      <c r="L742" s="4"/>
      <c r="M742" s="4"/>
      <c r="N742" s="3"/>
    </row>
    <row r="743" spans="1:14" ht="12">
      <c r="A743" s="2">
        <v>37847</v>
      </c>
      <c r="B743">
        <v>40.5</v>
      </c>
      <c r="C743">
        <v>17.8</v>
      </c>
      <c r="D743">
        <v>30.26</v>
      </c>
      <c r="E743">
        <v>38.19</v>
      </c>
      <c r="G743">
        <v>9310.56</v>
      </c>
      <c r="I743" s="4"/>
      <c r="J743" s="4"/>
      <c r="K743" s="3"/>
      <c r="L743" s="4"/>
      <c r="M743" s="4"/>
      <c r="N743" s="3"/>
    </row>
    <row r="744" spans="1:14" ht="12">
      <c r="A744" s="2">
        <v>37848</v>
      </c>
      <c r="B744">
        <v>40.45</v>
      </c>
      <c r="C744">
        <v>17.79</v>
      </c>
      <c r="D744">
        <v>30.4</v>
      </c>
      <c r="E744">
        <v>38.62</v>
      </c>
      <c r="G744">
        <v>9321.69</v>
      </c>
      <c r="I744" s="4"/>
      <c r="J744" s="4"/>
      <c r="K744" s="3"/>
      <c r="L744" s="4"/>
      <c r="M744" s="4"/>
      <c r="N744" s="3"/>
    </row>
    <row r="745" spans="1:14" ht="12">
      <c r="A745" s="2">
        <v>37851</v>
      </c>
      <c r="B745">
        <v>41.43</v>
      </c>
      <c r="C745">
        <v>18.27</v>
      </c>
      <c r="D745">
        <v>30.43</v>
      </c>
      <c r="E745">
        <v>38.28</v>
      </c>
      <c r="G745">
        <v>9412.45</v>
      </c>
      <c r="I745" s="4"/>
      <c r="J745" s="4"/>
      <c r="K745" s="3"/>
      <c r="L745" s="4"/>
      <c r="M745" s="4"/>
      <c r="N745" s="3"/>
    </row>
    <row r="746" spans="1:14" ht="12">
      <c r="A746" s="2">
        <v>37852</v>
      </c>
      <c r="B746">
        <v>42.49</v>
      </c>
      <c r="C746">
        <v>18.55</v>
      </c>
      <c r="D746">
        <v>30.39</v>
      </c>
      <c r="E746">
        <v>38.08</v>
      </c>
      <c r="G746">
        <v>9428.9</v>
      </c>
      <c r="I746" s="4"/>
      <c r="J746" s="4"/>
      <c r="K746" s="3"/>
      <c r="L746" s="4"/>
      <c r="M746" s="4"/>
      <c r="N746" s="3"/>
    </row>
    <row r="747" spans="1:14" ht="12">
      <c r="A747" s="2">
        <v>37853</v>
      </c>
      <c r="B747">
        <v>42.9</v>
      </c>
      <c r="C747">
        <v>18.57</v>
      </c>
      <c r="D747">
        <v>30.16</v>
      </c>
      <c r="E747">
        <v>37.68</v>
      </c>
      <c r="G747">
        <v>9397.51</v>
      </c>
      <c r="I747" s="4"/>
      <c r="J747" s="4"/>
      <c r="K747" s="3"/>
      <c r="L747" s="4"/>
      <c r="M747" s="4"/>
      <c r="N747" s="3"/>
    </row>
    <row r="748" spans="1:14" ht="12">
      <c r="A748" s="2">
        <v>37854</v>
      </c>
      <c r="B748">
        <v>43.46</v>
      </c>
      <c r="C748">
        <v>18.87</v>
      </c>
      <c r="D748">
        <v>30</v>
      </c>
      <c r="E748">
        <v>38.1</v>
      </c>
      <c r="G748">
        <v>9423.68</v>
      </c>
      <c r="I748" s="4"/>
      <c r="J748" s="4"/>
      <c r="K748" s="3"/>
      <c r="L748" s="4"/>
      <c r="M748" s="4"/>
      <c r="N748" s="3"/>
    </row>
    <row r="749" spans="1:14" ht="12">
      <c r="A749" s="2">
        <v>37855</v>
      </c>
      <c r="B749">
        <v>42.66</v>
      </c>
      <c r="C749">
        <v>18.79</v>
      </c>
      <c r="D749">
        <v>29.75</v>
      </c>
      <c r="E749">
        <v>38.03</v>
      </c>
      <c r="G749">
        <v>9348.87</v>
      </c>
      <c r="I749" s="4"/>
      <c r="J749" s="4"/>
      <c r="K749" s="3"/>
      <c r="L749" s="4"/>
      <c r="M749" s="4"/>
      <c r="N749" s="3"/>
    </row>
    <row r="750" spans="1:14" ht="12">
      <c r="A750" s="2">
        <v>37858</v>
      </c>
      <c r="B750">
        <v>42.64</v>
      </c>
      <c r="C750">
        <v>18.98</v>
      </c>
      <c r="D750">
        <v>29.94</v>
      </c>
      <c r="E750">
        <v>38.63</v>
      </c>
      <c r="G750">
        <v>9317.64</v>
      </c>
      <c r="I750" s="4"/>
      <c r="J750" s="4"/>
      <c r="K750" s="3"/>
      <c r="L750" s="4"/>
      <c r="M750" s="4"/>
      <c r="N750" s="3"/>
    </row>
    <row r="751" spans="1:14" ht="12">
      <c r="A751" s="2">
        <v>37859</v>
      </c>
      <c r="B751">
        <v>42.05</v>
      </c>
      <c r="C751">
        <v>19.1</v>
      </c>
      <c r="D751">
        <v>30.07</v>
      </c>
      <c r="E751">
        <v>39.01</v>
      </c>
      <c r="G751">
        <v>9340.45</v>
      </c>
      <c r="I751" s="4"/>
      <c r="J751" s="4"/>
      <c r="K751" s="3"/>
      <c r="L751" s="4"/>
      <c r="M751" s="4"/>
      <c r="N751" s="3"/>
    </row>
    <row r="752" spans="1:14" ht="12">
      <c r="A752" s="2">
        <v>37860</v>
      </c>
      <c r="B752">
        <v>41.89</v>
      </c>
      <c r="C752">
        <v>19.01</v>
      </c>
      <c r="D752">
        <v>30.07</v>
      </c>
      <c r="E752">
        <v>38.85</v>
      </c>
      <c r="G752">
        <v>9333.79</v>
      </c>
      <c r="I752" s="4"/>
      <c r="J752" s="4"/>
      <c r="K752" s="3"/>
      <c r="L752" s="4"/>
      <c r="M752" s="4"/>
      <c r="N752" s="3"/>
    </row>
    <row r="753" spans="1:14" ht="12">
      <c r="A753" s="2">
        <v>37861</v>
      </c>
      <c r="B753">
        <v>41.75</v>
      </c>
      <c r="C753">
        <v>19.19</v>
      </c>
      <c r="D753">
        <v>30.33</v>
      </c>
      <c r="E753">
        <v>39.01</v>
      </c>
      <c r="G753">
        <v>9374.21</v>
      </c>
      <c r="I753" s="4"/>
      <c r="J753" s="4"/>
      <c r="K753" s="3"/>
      <c r="L753" s="4"/>
      <c r="M753" s="4"/>
      <c r="N753" s="3"/>
    </row>
    <row r="754" spans="1:14" ht="12">
      <c r="A754" s="2">
        <v>37862</v>
      </c>
      <c r="B754">
        <v>42.57</v>
      </c>
      <c r="C754">
        <v>19.14</v>
      </c>
      <c r="D754">
        <v>30.64</v>
      </c>
      <c r="E754">
        <v>39.23</v>
      </c>
      <c r="G754">
        <v>9415.82</v>
      </c>
      <c r="I754" s="4"/>
      <c r="J754" s="4"/>
      <c r="K754" s="3"/>
      <c r="L754" s="4"/>
      <c r="M754" s="4"/>
      <c r="N754" s="3"/>
    </row>
    <row r="755" spans="1:14" ht="12">
      <c r="A755" s="2">
        <v>37866</v>
      </c>
      <c r="B755">
        <v>44.09</v>
      </c>
      <c r="C755">
        <v>19.59</v>
      </c>
      <c r="D755">
        <v>30.97</v>
      </c>
      <c r="E755">
        <v>39.89</v>
      </c>
      <c r="G755">
        <v>9523.27</v>
      </c>
      <c r="I755" s="4"/>
      <c r="J755" s="4"/>
      <c r="K755" s="3"/>
      <c r="L755" s="4"/>
      <c r="M755" s="4"/>
      <c r="N755" s="3"/>
    </row>
    <row r="756" spans="1:14" ht="12">
      <c r="A756" s="2">
        <v>37867</v>
      </c>
      <c r="B756">
        <v>44.14</v>
      </c>
      <c r="C756">
        <v>20.24</v>
      </c>
      <c r="D756">
        <v>31.2</v>
      </c>
      <c r="E756">
        <v>39.69</v>
      </c>
      <c r="G756">
        <v>9568.46</v>
      </c>
      <c r="I756" s="4"/>
      <c r="J756" s="4"/>
      <c r="K756" s="3"/>
      <c r="L756" s="4"/>
      <c r="M756" s="4"/>
      <c r="N756" s="3"/>
    </row>
    <row r="757" spans="1:14" ht="12">
      <c r="A757" s="2">
        <v>37868</v>
      </c>
      <c r="B757">
        <v>44.67</v>
      </c>
      <c r="C757">
        <v>20.59</v>
      </c>
      <c r="D757">
        <v>30.85</v>
      </c>
      <c r="E757">
        <v>39.64</v>
      </c>
      <c r="G757">
        <v>9587.9</v>
      </c>
      <c r="I757" s="4"/>
      <c r="J757" s="4"/>
      <c r="K757" s="3"/>
      <c r="L757" s="4"/>
      <c r="M757" s="4"/>
      <c r="N757" s="3"/>
    </row>
    <row r="758" spans="1:14" ht="12">
      <c r="A758" s="2">
        <v>37869</v>
      </c>
      <c r="B758">
        <v>43.03</v>
      </c>
      <c r="C758">
        <v>20.42</v>
      </c>
      <c r="D758">
        <v>30.84</v>
      </c>
      <c r="E758">
        <v>38.91</v>
      </c>
      <c r="G758">
        <v>9503.34</v>
      </c>
      <c r="I758" s="4"/>
      <c r="J758" s="4"/>
      <c r="K758" s="3"/>
      <c r="L758" s="4"/>
      <c r="M758" s="4"/>
      <c r="N758" s="3"/>
    </row>
    <row r="759" spans="1:14" ht="12">
      <c r="A759" s="2">
        <v>37872</v>
      </c>
      <c r="B759">
        <v>43.6</v>
      </c>
      <c r="C759">
        <v>20.86</v>
      </c>
      <c r="D759">
        <v>31.03</v>
      </c>
      <c r="E759">
        <v>39.4</v>
      </c>
      <c r="G759">
        <v>9586.29</v>
      </c>
      <c r="I759" s="4"/>
      <c r="J759" s="4"/>
      <c r="K759" s="3"/>
      <c r="L759" s="4"/>
      <c r="M759" s="4"/>
      <c r="N759" s="3"/>
    </row>
    <row r="760" spans="1:14" ht="12">
      <c r="A760" s="2">
        <v>37873</v>
      </c>
      <c r="B760">
        <v>43.55</v>
      </c>
      <c r="C760">
        <v>20.78</v>
      </c>
      <c r="D760">
        <v>30.82</v>
      </c>
      <c r="E760">
        <v>39.31</v>
      </c>
      <c r="G760">
        <v>9507.2</v>
      </c>
      <c r="I760" s="4"/>
      <c r="J760" s="4"/>
      <c r="K760" s="3"/>
      <c r="L760" s="4"/>
      <c r="M760" s="4"/>
      <c r="N760" s="3"/>
    </row>
    <row r="761" spans="1:14" ht="12">
      <c r="A761" s="2">
        <v>37874</v>
      </c>
      <c r="B761">
        <v>41.77</v>
      </c>
      <c r="C761">
        <v>20.46</v>
      </c>
      <c r="D761">
        <v>30.92</v>
      </c>
      <c r="E761">
        <v>39.4</v>
      </c>
      <c r="G761">
        <v>9420.46</v>
      </c>
      <c r="I761" s="4"/>
      <c r="J761" s="4"/>
      <c r="K761" s="3"/>
      <c r="L761" s="4"/>
      <c r="M761" s="4"/>
      <c r="N761" s="3"/>
    </row>
    <row r="762" spans="1:14" ht="12">
      <c r="A762" s="2">
        <v>37875</v>
      </c>
      <c r="B762">
        <v>41.65</v>
      </c>
      <c r="C762">
        <v>20.71</v>
      </c>
      <c r="D762">
        <v>31.46</v>
      </c>
      <c r="E762">
        <v>39.74</v>
      </c>
      <c r="G762">
        <v>9459.76</v>
      </c>
      <c r="I762" s="4"/>
      <c r="J762" s="4"/>
      <c r="K762" s="3"/>
      <c r="L762" s="4"/>
      <c r="M762" s="4"/>
      <c r="N762" s="3"/>
    </row>
    <row r="763" spans="1:14" ht="12">
      <c r="A763" s="2">
        <v>37876</v>
      </c>
      <c r="B763">
        <v>40.72</v>
      </c>
      <c r="C763">
        <v>20.66</v>
      </c>
      <c r="D763">
        <v>31.96</v>
      </c>
      <c r="E763">
        <v>39.82</v>
      </c>
      <c r="G763">
        <v>9471.55</v>
      </c>
      <c r="I763" s="4"/>
      <c r="J763" s="4"/>
      <c r="K763" s="3"/>
      <c r="L763" s="4"/>
      <c r="M763" s="4"/>
      <c r="N763" s="3"/>
    </row>
    <row r="764" spans="1:14" ht="12">
      <c r="A764" s="2">
        <v>37879</v>
      </c>
      <c r="B764">
        <v>40.56</v>
      </c>
      <c r="C764">
        <v>20.39</v>
      </c>
      <c r="D764">
        <v>31.75</v>
      </c>
      <c r="E764">
        <v>40.13</v>
      </c>
      <c r="G764">
        <v>9448.81</v>
      </c>
      <c r="I764" s="4"/>
      <c r="J764" s="4"/>
      <c r="K764" s="3"/>
      <c r="L764" s="4"/>
      <c r="M764" s="4"/>
      <c r="N764" s="3"/>
    </row>
    <row r="765" spans="1:14" ht="12">
      <c r="A765" s="2">
        <v>37880</v>
      </c>
      <c r="B765">
        <v>40.33</v>
      </c>
      <c r="C765">
        <v>21.29</v>
      </c>
      <c r="D765">
        <v>32.05</v>
      </c>
      <c r="E765">
        <v>40.36</v>
      </c>
      <c r="G765">
        <v>9567.34</v>
      </c>
      <c r="I765" s="4"/>
      <c r="J765" s="4"/>
      <c r="K765" s="3"/>
      <c r="L765" s="4"/>
      <c r="M765" s="4"/>
      <c r="N765" s="3"/>
    </row>
    <row r="766" spans="1:14" ht="12">
      <c r="A766" s="2">
        <v>37881</v>
      </c>
      <c r="B766">
        <v>39.75</v>
      </c>
      <c r="C766">
        <v>21.14</v>
      </c>
      <c r="D766">
        <v>32.2</v>
      </c>
      <c r="E766">
        <v>40.48</v>
      </c>
      <c r="G766">
        <v>9545.65</v>
      </c>
      <c r="I766" s="4"/>
      <c r="J766" s="4"/>
      <c r="K766" s="3"/>
      <c r="L766" s="4"/>
      <c r="M766" s="4"/>
      <c r="N766" s="3"/>
    </row>
    <row r="767" spans="1:14" ht="12">
      <c r="A767" s="2">
        <v>37882</v>
      </c>
      <c r="B767">
        <v>39.42</v>
      </c>
      <c r="C767">
        <v>21.42</v>
      </c>
      <c r="D767">
        <v>33.06</v>
      </c>
      <c r="E767">
        <v>40.71</v>
      </c>
      <c r="G767">
        <v>9659.13</v>
      </c>
      <c r="I767" s="4"/>
      <c r="J767" s="4"/>
      <c r="K767" s="3"/>
      <c r="L767" s="4"/>
      <c r="M767" s="4"/>
      <c r="N767" s="3"/>
    </row>
    <row r="768" spans="1:14" ht="12">
      <c r="A768" s="2">
        <v>37883</v>
      </c>
      <c r="B768">
        <v>39.29</v>
      </c>
      <c r="C768">
        <v>21.02</v>
      </c>
      <c r="D768">
        <v>32.68</v>
      </c>
      <c r="E768">
        <v>40.85</v>
      </c>
      <c r="G768">
        <v>9644.82</v>
      </c>
      <c r="I768" s="4"/>
      <c r="J768" s="4"/>
      <c r="K768" s="3"/>
      <c r="L768" s="4"/>
      <c r="M768" s="4"/>
      <c r="N768" s="3"/>
    </row>
    <row r="769" spans="1:14" ht="12">
      <c r="A769" s="2">
        <v>37886</v>
      </c>
      <c r="B769">
        <v>39.19</v>
      </c>
      <c r="C769">
        <v>20.78</v>
      </c>
      <c r="D769">
        <v>32.43</v>
      </c>
      <c r="E769">
        <v>40.62</v>
      </c>
      <c r="G769">
        <v>9535.41</v>
      </c>
      <c r="I769" s="4"/>
      <c r="J769" s="4"/>
      <c r="K769" s="3"/>
      <c r="L769" s="4"/>
      <c r="M769" s="4"/>
      <c r="N769" s="3"/>
    </row>
    <row r="770" spans="1:14" ht="12">
      <c r="A770" s="2">
        <v>37887</v>
      </c>
      <c r="B770">
        <v>38.52</v>
      </c>
      <c r="C770">
        <v>21.15</v>
      </c>
      <c r="D770">
        <v>33.1</v>
      </c>
      <c r="E770">
        <v>40.48</v>
      </c>
      <c r="G770">
        <v>9576.04</v>
      </c>
      <c r="I770" s="4"/>
      <c r="J770" s="4"/>
      <c r="K770" s="3"/>
      <c r="L770" s="4"/>
      <c r="M770" s="4"/>
      <c r="N770" s="3"/>
    </row>
    <row r="771" spans="1:14" ht="12">
      <c r="A771" s="2">
        <v>37888</v>
      </c>
      <c r="B771">
        <v>37.65</v>
      </c>
      <c r="C771">
        <v>20.32</v>
      </c>
      <c r="D771">
        <v>32.8</v>
      </c>
      <c r="E771">
        <v>42.24</v>
      </c>
      <c r="G771">
        <v>9425.51</v>
      </c>
      <c r="I771" s="4"/>
      <c r="J771" s="4"/>
      <c r="K771" s="3"/>
      <c r="L771" s="4"/>
      <c r="M771" s="4"/>
      <c r="N771" s="3"/>
    </row>
    <row r="772" spans="1:14" ht="12">
      <c r="A772" s="2">
        <v>37889</v>
      </c>
      <c r="B772">
        <v>37.35</v>
      </c>
      <c r="C772">
        <v>20.06</v>
      </c>
      <c r="D772">
        <v>32.73</v>
      </c>
      <c r="E772">
        <v>41.33</v>
      </c>
      <c r="G772">
        <v>9343.96</v>
      </c>
      <c r="I772" s="4"/>
      <c r="J772" s="4"/>
      <c r="K772" s="3"/>
      <c r="L772" s="4"/>
      <c r="M772" s="4"/>
      <c r="N772" s="3"/>
    </row>
    <row r="773" spans="1:14" ht="12">
      <c r="A773" s="2">
        <v>37890</v>
      </c>
      <c r="B773">
        <v>36.84</v>
      </c>
      <c r="C773">
        <v>19.96</v>
      </c>
      <c r="D773">
        <v>32.69</v>
      </c>
      <c r="E773">
        <v>41.2</v>
      </c>
      <c r="G773">
        <v>9313.08</v>
      </c>
      <c r="I773" s="4"/>
      <c r="J773" s="4"/>
      <c r="K773" s="3"/>
      <c r="L773" s="4"/>
      <c r="M773" s="4"/>
      <c r="N773" s="3"/>
    </row>
    <row r="774" spans="1:14" ht="12">
      <c r="A774" s="2">
        <v>37893</v>
      </c>
      <c r="B774">
        <v>37.79</v>
      </c>
      <c r="C774">
        <v>20.2</v>
      </c>
      <c r="D774">
        <v>32.14</v>
      </c>
      <c r="E774">
        <v>41.18</v>
      </c>
      <c r="G774">
        <v>9380.24</v>
      </c>
      <c r="I774" s="4"/>
      <c r="J774" s="4"/>
      <c r="K774" s="3"/>
      <c r="L774" s="4"/>
      <c r="M774" s="4"/>
      <c r="N774" s="3"/>
    </row>
    <row r="775" spans="1:14" ht="12">
      <c r="A775" s="2">
        <v>37894</v>
      </c>
      <c r="B775">
        <v>37.57</v>
      </c>
      <c r="C775">
        <v>19.59</v>
      </c>
      <c r="D775">
        <v>31.86</v>
      </c>
      <c r="E775">
        <v>40.86</v>
      </c>
      <c r="G775">
        <v>9275.06</v>
      </c>
      <c r="I775" s="4"/>
      <c r="J775" s="4"/>
      <c r="K775" s="3"/>
      <c r="L775" s="4"/>
      <c r="M775" s="4"/>
      <c r="N775" s="3"/>
    </row>
    <row r="776" spans="1:14" ht="12">
      <c r="A776" s="2">
        <v>37895</v>
      </c>
      <c r="B776">
        <v>38.14</v>
      </c>
      <c r="C776">
        <v>20.2</v>
      </c>
      <c r="D776">
        <v>32.13</v>
      </c>
      <c r="E776">
        <v>41.24</v>
      </c>
      <c r="G776">
        <v>9469.2</v>
      </c>
      <c r="I776" s="4"/>
      <c r="J776" s="4"/>
      <c r="K776" s="3"/>
      <c r="L776" s="4"/>
      <c r="M776" s="4"/>
      <c r="N776" s="3"/>
    </row>
    <row r="777" spans="1:14" ht="12">
      <c r="A777" s="2">
        <v>37896</v>
      </c>
      <c r="B777">
        <v>38.55</v>
      </c>
      <c r="C777">
        <v>19.99</v>
      </c>
      <c r="D777">
        <v>32.03</v>
      </c>
      <c r="E777">
        <v>41.62</v>
      </c>
      <c r="G777">
        <v>9487.8</v>
      </c>
      <c r="I777" s="4"/>
      <c r="J777" s="4"/>
      <c r="K777" s="3"/>
      <c r="L777" s="4"/>
      <c r="M777" s="4"/>
      <c r="N777" s="3"/>
    </row>
    <row r="778" spans="1:14" ht="12">
      <c r="A778" s="2">
        <v>37897</v>
      </c>
      <c r="B778">
        <v>40.02</v>
      </c>
      <c r="C778">
        <v>20.76</v>
      </c>
      <c r="D778">
        <v>32.38</v>
      </c>
      <c r="E778">
        <v>42</v>
      </c>
      <c r="G778">
        <v>9572.31</v>
      </c>
      <c r="I778" s="4"/>
      <c r="J778" s="4"/>
      <c r="K778" s="3"/>
      <c r="L778" s="4"/>
      <c r="M778" s="4"/>
      <c r="N778" s="3"/>
    </row>
    <row r="779" spans="1:14" ht="12">
      <c r="A779" s="2">
        <v>37900</v>
      </c>
      <c r="B779">
        <v>40.1</v>
      </c>
      <c r="C779">
        <v>20.8</v>
      </c>
      <c r="D779">
        <v>32.8</v>
      </c>
      <c r="E779">
        <v>41.76</v>
      </c>
      <c r="G779">
        <v>9594.98</v>
      </c>
      <c r="I779" s="4"/>
      <c r="J779" s="4"/>
      <c r="K779" s="3"/>
      <c r="L779" s="4"/>
      <c r="M779" s="4"/>
      <c r="N779" s="3"/>
    </row>
    <row r="780" spans="1:14" ht="12">
      <c r="A780" s="2">
        <v>37901</v>
      </c>
      <c r="B780">
        <v>40.4</v>
      </c>
      <c r="C780">
        <v>21</v>
      </c>
      <c r="D780">
        <v>32.82</v>
      </c>
      <c r="E780">
        <v>41.67</v>
      </c>
      <c r="G780">
        <v>9654.61</v>
      </c>
      <c r="I780" s="4"/>
      <c r="J780" s="4"/>
      <c r="K780" s="3"/>
      <c r="L780" s="4"/>
      <c r="M780" s="4"/>
      <c r="N780" s="3"/>
    </row>
    <row r="781" spans="1:14" ht="12">
      <c r="A781" s="2">
        <v>37902</v>
      </c>
      <c r="B781">
        <v>40.25</v>
      </c>
      <c r="C781">
        <v>20.79</v>
      </c>
      <c r="D781">
        <v>32.4</v>
      </c>
      <c r="E781">
        <v>41.1</v>
      </c>
      <c r="G781">
        <v>9630.9</v>
      </c>
      <c r="I781" s="4"/>
      <c r="J781" s="4"/>
      <c r="K781" s="3"/>
      <c r="L781" s="4"/>
      <c r="M781" s="4"/>
      <c r="N781" s="3"/>
    </row>
    <row r="782" spans="1:14" ht="12">
      <c r="A782" s="2">
        <v>37903</v>
      </c>
      <c r="B782">
        <v>40.15</v>
      </c>
      <c r="C782">
        <v>20.95</v>
      </c>
      <c r="D782">
        <v>32.7</v>
      </c>
      <c r="E782">
        <v>41.02</v>
      </c>
      <c r="G782">
        <v>9680.01</v>
      </c>
      <c r="I782" s="4"/>
      <c r="J782" s="4"/>
      <c r="K782" s="3"/>
      <c r="L782" s="4"/>
      <c r="M782" s="4"/>
      <c r="N782" s="3"/>
    </row>
    <row r="783" spans="1:14" ht="12">
      <c r="A783" s="2">
        <v>37904</v>
      </c>
      <c r="B783">
        <v>40.39</v>
      </c>
      <c r="C783">
        <v>20.79</v>
      </c>
      <c r="D783">
        <v>32.47</v>
      </c>
      <c r="E783">
        <v>41.05</v>
      </c>
      <c r="G783">
        <v>9674.68</v>
      </c>
      <c r="I783" s="4"/>
      <c r="J783" s="4"/>
      <c r="K783" s="3"/>
      <c r="L783" s="4"/>
      <c r="M783" s="4"/>
      <c r="N783" s="3"/>
    </row>
    <row r="784" spans="1:14" ht="12">
      <c r="A784" s="2">
        <v>37907</v>
      </c>
      <c r="B784">
        <v>41.11</v>
      </c>
      <c r="C784">
        <v>21</v>
      </c>
      <c r="D784">
        <v>33.17</v>
      </c>
      <c r="E784">
        <v>41</v>
      </c>
      <c r="G784">
        <v>9764.38</v>
      </c>
      <c r="I784" s="4"/>
      <c r="J784" s="4"/>
      <c r="K784" s="3"/>
      <c r="L784" s="4"/>
      <c r="M784" s="4"/>
      <c r="N784" s="3"/>
    </row>
    <row r="785" spans="1:14" ht="12">
      <c r="A785" s="2">
        <v>37908</v>
      </c>
      <c r="B785">
        <v>40.6</v>
      </c>
      <c r="C785">
        <v>21.14</v>
      </c>
      <c r="D785">
        <v>32.94</v>
      </c>
      <c r="E785">
        <v>41.29</v>
      </c>
      <c r="G785">
        <v>9812.98</v>
      </c>
      <c r="I785" s="4"/>
      <c r="J785" s="4"/>
      <c r="K785" s="3"/>
      <c r="L785" s="4"/>
      <c r="M785" s="4"/>
      <c r="N785" s="3"/>
    </row>
    <row r="786" spans="1:14" ht="12">
      <c r="A786" s="2">
        <v>37909</v>
      </c>
      <c r="B786">
        <v>40.6</v>
      </c>
      <c r="C786">
        <v>21.02</v>
      </c>
      <c r="D786">
        <v>32.79</v>
      </c>
      <c r="E786">
        <v>41.19</v>
      </c>
      <c r="G786">
        <v>9803.05</v>
      </c>
      <c r="I786" s="4"/>
      <c r="J786" s="4"/>
      <c r="K786" s="3"/>
      <c r="L786" s="4"/>
      <c r="M786" s="4"/>
      <c r="N786" s="3"/>
    </row>
    <row r="787" spans="1:14" ht="12">
      <c r="A787" s="2">
        <v>37910</v>
      </c>
      <c r="B787">
        <v>39.65</v>
      </c>
      <c r="C787">
        <v>21.04</v>
      </c>
      <c r="D787">
        <v>32.45</v>
      </c>
      <c r="E787">
        <v>41.24</v>
      </c>
      <c r="G787">
        <v>9791.72</v>
      </c>
      <c r="I787" s="4"/>
      <c r="J787" s="4"/>
      <c r="K787" s="3"/>
      <c r="L787" s="4"/>
      <c r="M787" s="4"/>
      <c r="N787" s="3"/>
    </row>
    <row r="788" spans="1:14" ht="12">
      <c r="A788" s="2">
        <v>37911</v>
      </c>
      <c r="B788">
        <v>39.4</v>
      </c>
      <c r="C788">
        <v>20.64</v>
      </c>
      <c r="D788">
        <v>32.12</v>
      </c>
      <c r="E788">
        <v>41.29</v>
      </c>
      <c r="G788">
        <v>9721.79</v>
      </c>
      <c r="I788" s="4"/>
      <c r="J788" s="4"/>
      <c r="K788" s="3"/>
      <c r="L788" s="4"/>
      <c r="M788" s="4"/>
      <c r="N788" s="3"/>
    </row>
    <row r="789" spans="1:14" ht="12">
      <c r="A789" s="2">
        <v>37914</v>
      </c>
      <c r="B789">
        <v>39.68</v>
      </c>
      <c r="C789">
        <v>21.08</v>
      </c>
      <c r="D789">
        <v>32.38</v>
      </c>
      <c r="E789">
        <v>41.56</v>
      </c>
      <c r="G789">
        <v>9777.94</v>
      </c>
      <c r="I789" s="4"/>
      <c r="J789" s="4"/>
      <c r="K789" s="3"/>
      <c r="L789" s="4"/>
      <c r="M789" s="4"/>
      <c r="N789" s="3"/>
    </row>
    <row r="790" spans="1:14" ht="12">
      <c r="A790" s="2">
        <v>37915</v>
      </c>
      <c r="B790">
        <v>38.9</v>
      </c>
      <c r="C790">
        <v>21.11</v>
      </c>
      <c r="D790">
        <v>31.91</v>
      </c>
      <c r="E790">
        <v>41.49</v>
      </c>
      <c r="G790">
        <v>9747.64</v>
      </c>
      <c r="I790" s="4"/>
      <c r="J790" s="4"/>
      <c r="K790" s="3"/>
      <c r="L790" s="4"/>
      <c r="M790" s="4"/>
      <c r="N790" s="3"/>
    </row>
    <row r="791" spans="1:14" ht="12">
      <c r="A791" s="2">
        <v>37916</v>
      </c>
      <c r="B791">
        <v>38.36</v>
      </c>
      <c r="C791">
        <v>20.63</v>
      </c>
      <c r="D791">
        <v>31.04</v>
      </c>
      <c r="E791">
        <v>41.43</v>
      </c>
      <c r="G791">
        <v>9598.24</v>
      </c>
      <c r="I791" s="4"/>
      <c r="J791" s="4"/>
      <c r="K791" s="3"/>
      <c r="L791" s="4"/>
      <c r="M791" s="4"/>
      <c r="N791" s="3"/>
    </row>
    <row r="792" spans="1:14" ht="12">
      <c r="A792" s="2">
        <v>37917</v>
      </c>
      <c r="B792">
        <v>38.81</v>
      </c>
      <c r="C792">
        <v>20.16</v>
      </c>
      <c r="D792">
        <v>31.63</v>
      </c>
      <c r="E792">
        <v>41.6</v>
      </c>
      <c r="G792">
        <v>9613.13</v>
      </c>
      <c r="I792" s="4"/>
      <c r="J792" s="4"/>
      <c r="K792" s="3"/>
      <c r="L792" s="4"/>
      <c r="M792" s="4"/>
      <c r="N792" s="3"/>
    </row>
    <row r="793" spans="1:14" ht="12">
      <c r="A793" s="2">
        <v>37918</v>
      </c>
      <c r="B793">
        <v>38.35</v>
      </c>
      <c r="C793">
        <v>19.8</v>
      </c>
      <c r="D793">
        <v>31.26</v>
      </c>
      <c r="E793">
        <v>41.61</v>
      </c>
      <c r="G793">
        <v>9582.46</v>
      </c>
      <c r="I793" s="4"/>
      <c r="J793" s="4"/>
      <c r="K793" s="3"/>
      <c r="L793" s="4"/>
      <c r="M793" s="4"/>
      <c r="N793" s="3"/>
    </row>
    <row r="794" spans="1:14" ht="12">
      <c r="A794" s="2">
        <v>37921</v>
      </c>
      <c r="B794">
        <v>38.83</v>
      </c>
      <c r="C794">
        <v>19.93</v>
      </c>
      <c r="D794">
        <v>32.48</v>
      </c>
      <c r="E794">
        <v>41.95</v>
      </c>
      <c r="G794">
        <v>9608.16</v>
      </c>
      <c r="I794" s="4"/>
      <c r="J794" s="4"/>
      <c r="K794" s="3"/>
      <c r="L794" s="4"/>
      <c r="M794" s="4"/>
      <c r="N794" s="3"/>
    </row>
    <row r="795" spans="1:14" ht="12">
      <c r="A795" s="2">
        <v>37922</v>
      </c>
      <c r="B795">
        <v>39.75</v>
      </c>
      <c r="C795">
        <v>20.9</v>
      </c>
      <c r="D795">
        <v>32.51</v>
      </c>
      <c r="E795">
        <v>42.26</v>
      </c>
      <c r="G795">
        <v>9748.31</v>
      </c>
      <c r="I795" s="4"/>
      <c r="J795" s="4"/>
      <c r="K795" s="3"/>
      <c r="L795" s="4"/>
      <c r="M795" s="4"/>
      <c r="N795" s="3"/>
    </row>
    <row r="796" spans="1:14" ht="12">
      <c r="A796" s="2">
        <v>37923</v>
      </c>
      <c r="B796">
        <v>39.48</v>
      </c>
      <c r="C796">
        <v>20.82</v>
      </c>
      <c r="D796">
        <v>32.6</v>
      </c>
      <c r="E796">
        <v>42.01</v>
      </c>
      <c r="G796">
        <v>9774.53</v>
      </c>
      <c r="I796" s="4"/>
      <c r="J796" s="4"/>
      <c r="K796" s="3"/>
      <c r="L796" s="4"/>
      <c r="M796" s="4"/>
      <c r="N796" s="3"/>
    </row>
    <row r="797" spans="1:14" ht="12">
      <c r="A797" s="2">
        <v>37924</v>
      </c>
      <c r="B797">
        <v>39.16</v>
      </c>
      <c r="C797">
        <v>20.86</v>
      </c>
      <c r="D797">
        <v>32.8</v>
      </c>
      <c r="E797">
        <v>42.13</v>
      </c>
      <c r="G797">
        <v>9786.61</v>
      </c>
      <c r="I797" s="4"/>
      <c r="J797" s="4"/>
      <c r="K797" s="3"/>
      <c r="L797" s="4"/>
      <c r="M797" s="4"/>
      <c r="N797" s="3"/>
    </row>
    <row r="798" spans="1:14" ht="12">
      <c r="A798" s="2">
        <v>37925</v>
      </c>
      <c r="B798">
        <v>39.62</v>
      </c>
      <c r="C798">
        <v>20.93</v>
      </c>
      <c r="D798">
        <v>32.89</v>
      </c>
      <c r="E798">
        <v>42.42</v>
      </c>
      <c r="G798">
        <v>9801.12</v>
      </c>
      <c r="I798" s="4"/>
      <c r="J798" s="4"/>
      <c r="K798" s="3"/>
      <c r="L798" s="4"/>
      <c r="M798" s="4"/>
      <c r="N798" s="3"/>
    </row>
    <row r="799" spans="1:14" ht="12">
      <c r="A799" s="2">
        <v>37928</v>
      </c>
      <c r="B799">
        <v>39.58</v>
      </c>
      <c r="C799">
        <v>21.71</v>
      </c>
      <c r="D799">
        <v>33.32</v>
      </c>
      <c r="E799">
        <v>42.66</v>
      </c>
      <c r="G799">
        <v>9858.46</v>
      </c>
      <c r="I799" s="4"/>
      <c r="J799" s="4"/>
      <c r="K799" s="3"/>
      <c r="L799" s="4"/>
      <c r="M799" s="4"/>
      <c r="N799" s="3"/>
    </row>
    <row r="800" spans="1:14" ht="12">
      <c r="A800" s="2">
        <v>37929</v>
      </c>
      <c r="B800">
        <v>39.72</v>
      </c>
      <c r="C800">
        <v>21.58</v>
      </c>
      <c r="D800">
        <v>33.09</v>
      </c>
      <c r="E800">
        <v>42.16</v>
      </c>
      <c r="G800">
        <v>9838.83</v>
      </c>
      <c r="I800" s="4"/>
      <c r="J800" s="4"/>
      <c r="K800" s="3"/>
      <c r="L800" s="4"/>
      <c r="M800" s="4"/>
      <c r="N800" s="3"/>
    </row>
    <row r="801" spans="1:14" ht="12">
      <c r="A801" s="2">
        <v>37930</v>
      </c>
      <c r="B801">
        <v>39.22</v>
      </c>
      <c r="C801">
        <v>21.8</v>
      </c>
      <c r="D801">
        <v>33</v>
      </c>
      <c r="E801">
        <v>42.37</v>
      </c>
      <c r="G801">
        <v>9820.83</v>
      </c>
      <c r="I801" s="4"/>
      <c r="J801" s="4"/>
      <c r="K801" s="3"/>
      <c r="L801" s="4"/>
      <c r="M801" s="4"/>
      <c r="N801" s="3"/>
    </row>
    <row r="802" spans="1:14" ht="12">
      <c r="A802" s="2">
        <v>37931</v>
      </c>
      <c r="B802">
        <v>39.46</v>
      </c>
      <c r="C802">
        <v>22.9</v>
      </c>
      <c r="D802">
        <v>33.17</v>
      </c>
      <c r="E802">
        <v>42.4</v>
      </c>
      <c r="G802">
        <v>9856.97</v>
      </c>
      <c r="I802" s="4"/>
      <c r="J802" s="4"/>
      <c r="K802" s="3"/>
      <c r="L802" s="4"/>
      <c r="M802" s="4"/>
      <c r="N802" s="3"/>
    </row>
    <row r="803" spans="1:14" ht="12">
      <c r="A803" s="2">
        <v>37932</v>
      </c>
      <c r="B803">
        <v>40.69</v>
      </c>
      <c r="C803">
        <v>22.34</v>
      </c>
      <c r="D803">
        <v>33.34</v>
      </c>
      <c r="E803">
        <v>42.39</v>
      </c>
      <c r="G803">
        <v>9809.79</v>
      </c>
      <c r="I803" s="4"/>
      <c r="J803" s="4"/>
      <c r="K803" s="3"/>
      <c r="L803" s="4"/>
      <c r="M803" s="4"/>
      <c r="N803" s="3"/>
    </row>
    <row r="804" spans="1:14" ht="12">
      <c r="A804" s="2">
        <v>37935</v>
      </c>
      <c r="B804">
        <v>40.95</v>
      </c>
      <c r="C804">
        <v>22.19</v>
      </c>
      <c r="D804">
        <v>33.24</v>
      </c>
      <c r="E804">
        <v>42.03</v>
      </c>
      <c r="G804">
        <v>9756.53</v>
      </c>
      <c r="I804" s="4"/>
      <c r="J804" s="4"/>
      <c r="K804" s="3"/>
      <c r="L804" s="4"/>
      <c r="M804" s="4"/>
      <c r="N804" s="3"/>
    </row>
    <row r="805" spans="1:14" ht="12">
      <c r="A805" s="2">
        <v>37936</v>
      </c>
      <c r="B805">
        <v>40.79</v>
      </c>
      <c r="C805">
        <v>22.35</v>
      </c>
      <c r="D805">
        <v>33.36</v>
      </c>
      <c r="E805">
        <v>42.16</v>
      </c>
      <c r="G805">
        <v>9737.79</v>
      </c>
      <c r="I805" s="4"/>
      <c r="J805" s="4"/>
      <c r="K805" s="3"/>
      <c r="L805" s="4"/>
      <c r="M805" s="4"/>
      <c r="N805" s="3"/>
    </row>
    <row r="806" spans="1:14" ht="12">
      <c r="A806" s="2">
        <v>37937</v>
      </c>
      <c r="B806">
        <v>44.19</v>
      </c>
      <c r="C806">
        <v>22.97</v>
      </c>
      <c r="D806">
        <v>34.07</v>
      </c>
      <c r="E806">
        <v>42.56</v>
      </c>
      <c r="G806">
        <v>9848.83</v>
      </c>
      <c r="I806" s="4"/>
      <c r="J806" s="4"/>
      <c r="K806" s="3"/>
      <c r="L806" s="4"/>
      <c r="M806" s="4"/>
      <c r="N806" s="3"/>
    </row>
    <row r="807" spans="1:14" ht="12">
      <c r="A807" s="2">
        <v>37938</v>
      </c>
      <c r="B807">
        <v>44.75</v>
      </c>
      <c r="C807">
        <v>22.7</v>
      </c>
      <c r="D807">
        <v>34.26</v>
      </c>
      <c r="E807">
        <v>43.44</v>
      </c>
      <c r="G807">
        <v>9837.94</v>
      </c>
      <c r="I807" s="4"/>
      <c r="J807" s="4"/>
      <c r="K807" s="3"/>
      <c r="L807" s="4"/>
      <c r="M807" s="4"/>
      <c r="N807" s="3"/>
    </row>
    <row r="808" spans="1:14" ht="12">
      <c r="A808" s="2">
        <v>37939</v>
      </c>
      <c r="B808">
        <v>44.2</v>
      </c>
      <c r="C808">
        <v>22.26</v>
      </c>
      <c r="D808">
        <v>33.96</v>
      </c>
      <c r="E808">
        <v>43.84</v>
      </c>
      <c r="G808">
        <v>9768.68</v>
      </c>
      <c r="I808" s="4"/>
      <c r="J808" s="4"/>
      <c r="K808" s="3"/>
      <c r="L808" s="4"/>
      <c r="M808" s="4"/>
      <c r="N808" s="3"/>
    </row>
    <row r="809" spans="1:14" ht="12">
      <c r="A809" s="2">
        <v>37942</v>
      </c>
      <c r="B809">
        <v>42.52</v>
      </c>
      <c r="C809">
        <v>22.05</v>
      </c>
      <c r="D809">
        <v>34.37</v>
      </c>
      <c r="E809">
        <v>43.8</v>
      </c>
      <c r="G809">
        <v>9710.83</v>
      </c>
      <c r="I809" s="4"/>
      <c r="J809" s="4"/>
      <c r="K809" s="3"/>
      <c r="L809" s="4"/>
      <c r="M809" s="4"/>
      <c r="N809" s="3"/>
    </row>
    <row r="810" spans="1:14" ht="12">
      <c r="A810" s="2">
        <v>37943</v>
      </c>
      <c r="B810">
        <v>42.35</v>
      </c>
      <c r="C810">
        <v>21.73</v>
      </c>
      <c r="D810">
        <v>33.94</v>
      </c>
      <c r="E810">
        <v>43.45</v>
      </c>
      <c r="G810">
        <v>9624.16</v>
      </c>
      <c r="I810" s="4"/>
      <c r="J810" s="4"/>
      <c r="K810" s="3"/>
      <c r="L810" s="4"/>
      <c r="M810" s="4"/>
      <c r="N810" s="3"/>
    </row>
    <row r="811" spans="1:14" ht="12">
      <c r="A811" s="2">
        <v>37944</v>
      </c>
      <c r="B811">
        <v>41.69</v>
      </c>
      <c r="C811">
        <v>22.05</v>
      </c>
      <c r="D811">
        <v>34.39</v>
      </c>
      <c r="E811">
        <v>43.23</v>
      </c>
      <c r="G811">
        <v>9690.46</v>
      </c>
      <c r="I811" s="4"/>
      <c r="J811" s="4"/>
      <c r="K811" s="3"/>
      <c r="L811" s="4"/>
      <c r="M811" s="4"/>
      <c r="N811" s="3"/>
    </row>
    <row r="812" spans="1:14" ht="12">
      <c r="A812" s="2">
        <v>37945</v>
      </c>
      <c r="B812">
        <v>41</v>
      </c>
      <c r="C812">
        <v>21.94</v>
      </c>
      <c r="D812">
        <v>33.89</v>
      </c>
      <c r="E812">
        <v>42.98</v>
      </c>
      <c r="G812">
        <v>9619.42</v>
      </c>
      <c r="I812" s="4"/>
      <c r="J812" s="4"/>
      <c r="K812" s="3"/>
      <c r="L812" s="4"/>
      <c r="M812" s="4"/>
      <c r="N812" s="3"/>
    </row>
    <row r="813" spans="1:14" ht="12">
      <c r="A813" s="2">
        <v>37946</v>
      </c>
      <c r="B813">
        <v>41.1</v>
      </c>
      <c r="C813">
        <v>22.17</v>
      </c>
      <c r="D813">
        <v>34.34</v>
      </c>
      <c r="E813">
        <v>43.64</v>
      </c>
      <c r="G813">
        <v>9628.53</v>
      </c>
      <c r="I813" s="4"/>
      <c r="J813" s="4"/>
      <c r="K813" s="3"/>
      <c r="L813" s="4"/>
      <c r="M813" s="4"/>
      <c r="N813" s="3"/>
    </row>
    <row r="814" spans="1:14" ht="12">
      <c r="A814" s="2">
        <v>37949</v>
      </c>
      <c r="B814">
        <v>41.81</v>
      </c>
      <c r="C814">
        <v>22.8</v>
      </c>
      <c r="D814">
        <v>34.91</v>
      </c>
      <c r="E814">
        <v>44.6</v>
      </c>
      <c r="G814">
        <v>9747.79</v>
      </c>
      <c r="I814" s="4"/>
      <c r="J814" s="4"/>
      <c r="K814" s="3"/>
      <c r="L814" s="4"/>
      <c r="M814" s="4"/>
      <c r="N814" s="3"/>
    </row>
    <row r="815" spans="1:14" ht="12">
      <c r="A815" s="2">
        <v>37950</v>
      </c>
      <c r="B815">
        <v>41.62</v>
      </c>
      <c r="C815">
        <v>22.62</v>
      </c>
      <c r="D815">
        <v>35.05</v>
      </c>
      <c r="E815">
        <v>44.8</v>
      </c>
      <c r="G815">
        <v>9763.94</v>
      </c>
      <c r="I815" s="4"/>
      <c r="J815" s="4"/>
      <c r="K815" s="3"/>
      <c r="L815" s="4"/>
      <c r="M815" s="4"/>
      <c r="N815" s="3"/>
    </row>
    <row r="816" spans="1:14" ht="12">
      <c r="A816" s="2">
        <v>37951</v>
      </c>
      <c r="B816">
        <v>41.3</v>
      </c>
      <c r="C816">
        <v>22.81</v>
      </c>
      <c r="D816">
        <v>35.31</v>
      </c>
      <c r="E816">
        <v>44.54</v>
      </c>
      <c r="G816">
        <v>9779.57</v>
      </c>
      <c r="I816" s="4"/>
      <c r="J816" s="4"/>
      <c r="K816" s="3"/>
      <c r="L816" s="4"/>
      <c r="M816" s="4"/>
      <c r="N816" s="3"/>
    </row>
    <row r="817" spans="1:14" ht="12">
      <c r="A817" s="2">
        <v>37953</v>
      </c>
      <c r="B817">
        <v>41.4</v>
      </c>
      <c r="C817">
        <v>22.7</v>
      </c>
      <c r="D817">
        <v>35.49</v>
      </c>
      <c r="E817">
        <v>44.75</v>
      </c>
      <c r="G817">
        <v>9782.46</v>
      </c>
      <c r="I817" s="4"/>
      <c r="J817" s="4"/>
      <c r="K817" s="3"/>
      <c r="L817" s="4"/>
      <c r="M817" s="4"/>
      <c r="N817" s="3"/>
    </row>
    <row r="818" spans="1:14" ht="12">
      <c r="A818" s="2">
        <v>37956</v>
      </c>
      <c r="B818">
        <v>41.92</v>
      </c>
      <c r="C818">
        <v>23.18</v>
      </c>
      <c r="D818">
        <v>35.22</v>
      </c>
      <c r="E818">
        <v>45.06</v>
      </c>
      <c r="G818">
        <v>9899.05</v>
      </c>
      <c r="I818" s="4"/>
      <c r="J818" s="4"/>
      <c r="K818" s="3"/>
      <c r="L818" s="4"/>
      <c r="M818" s="4"/>
      <c r="N818" s="3"/>
    </row>
    <row r="819" spans="1:14" ht="12">
      <c r="A819" s="2">
        <v>37957</v>
      </c>
      <c r="B819">
        <v>42.38</v>
      </c>
      <c r="C819">
        <v>23.11</v>
      </c>
      <c r="D819">
        <v>35.2</v>
      </c>
      <c r="E819">
        <v>45.18</v>
      </c>
      <c r="G819">
        <v>9853.64</v>
      </c>
      <c r="I819" s="4"/>
      <c r="J819" s="4"/>
      <c r="K819" s="3"/>
      <c r="L819" s="4"/>
      <c r="M819" s="4"/>
      <c r="N819" s="3"/>
    </row>
    <row r="820" spans="1:14" ht="12">
      <c r="A820" s="2">
        <v>37958</v>
      </c>
      <c r="B820">
        <v>41.96</v>
      </c>
      <c r="C820">
        <v>23.3</v>
      </c>
      <c r="D820">
        <v>35.57</v>
      </c>
      <c r="E820">
        <v>44.87</v>
      </c>
      <c r="G820">
        <v>9873.42</v>
      </c>
      <c r="I820" s="4"/>
      <c r="J820" s="4"/>
      <c r="K820" s="3"/>
      <c r="L820" s="4"/>
      <c r="M820" s="4"/>
      <c r="N820" s="3"/>
    </row>
    <row r="821" spans="1:14" ht="12">
      <c r="A821" s="2">
        <v>37959</v>
      </c>
      <c r="B821">
        <v>41.89</v>
      </c>
      <c r="C821">
        <v>23.98</v>
      </c>
      <c r="D821">
        <v>35.42</v>
      </c>
      <c r="E821">
        <v>44.84</v>
      </c>
      <c r="G821">
        <v>9930.82</v>
      </c>
      <c r="I821" s="4"/>
      <c r="J821" s="4"/>
      <c r="K821" s="3"/>
      <c r="L821" s="4"/>
      <c r="M821" s="4"/>
      <c r="N821" s="3"/>
    </row>
    <row r="822" spans="1:14" ht="12">
      <c r="A822" s="2">
        <v>37960</v>
      </c>
      <c r="B822">
        <v>41.38</v>
      </c>
      <c r="C822">
        <v>23.75</v>
      </c>
      <c r="D822">
        <v>35.16</v>
      </c>
      <c r="E822">
        <v>44.92</v>
      </c>
      <c r="G822">
        <v>9862.68</v>
      </c>
      <c r="I822" s="4"/>
      <c r="J822" s="4"/>
      <c r="K822" s="3"/>
      <c r="L822" s="4"/>
      <c r="M822" s="4"/>
      <c r="N822" s="3"/>
    </row>
    <row r="823" spans="1:14" ht="12">
      <c r="A823" s="2">
        <v>37963</v>
      </c>
      <c r="B823">
        <v>41.72</v>
      </c>
      <c r="C823">
        <v>24.29</v>
      </c>
      <c r="D823">
        <v>35.32</v>
      </c>
      <c r="E823">
        <v>44.9</v>
      </c>
      <c r="G823">
        <v>9965.27</v>
      </c>
      <c r="I823" s="4"/>
      <c r="J823" s="4"/>
      <c r="K823" s="3"/>
      <c r="L823" s="4"/>
      <c r="M823" s="4"/>
      <c r="N823" s="3"/>
    </row>
    <row r="824" spans="1:14" ht="12">
      <c r="A824" s="2">
        <v>37964</v>
      </c>
      <c r="B824">
        <v>41.4</v>
      </c>
      <c r="C824">
        <v>23.23</v>
      </c>
      <c r="D824">
        <v>34.9</v>
      </c>
      <c r="E824">
        <v>44.78</v>
      </c>
      <c r="G824">
        <v>9923.42</v>
      </c>
      <c r="I824" s="4"/>
      <c r="J824" s="4"/>
      <c r="K824" s="3"/>
      <c r="L824" s="4"/>
      <c r="M824" s="4"/>
      <c r="N824" s="3"/>
    </row>
    <row r="825" spans="1:14" ht="12">
      <c r="A825" s="2">
        <v>37965</v>
      </c>
      <c r="B825">
        <v>41.62</v>
      </c>
      <c r="C825">
        <v>23.78</v>
      </c>
      <c r="D825">
        <v>34.67</v>
      </c>
      <c r="E825">
        <v>44.41</v>
      </c>
      <c r="G825">
        <v>9921.86</v>
      </c>
      <c r="I825" s="4"/>
      <c r="J825" s="4"/>
      <c r="K825" s="3"/>
      <c r="L825" s="4"/>
      <c r="M825" s="4"/>
      <c r="N825" s="3"/>
    </row>
    <row r="826" spans="1:14" ht="12">
      <c r="A826" s="2">
        <v>37966</v>
      </c>
      <c r="B826">
        <v>42.09</v>
      </c>
      <c r="C826">
        <v>23.93</v>
      </c>
      <c r="D826">
        <v>35.21</v>
      </c>
      <c r="E826">
        <v>44.66</v>
      </c>
      <c r="G826">
        <v>10008.16</v>
      </c>
      <c r="I826" s="4"/>
      <c r="J826" s="4"/>
      <c r="K826" s="3"/>
      <c r="L826" s="4"/>
      <c r="M826" s="4"/>
      <c r="N826" s="3"/>
    </row>
    <row r="827" spans="1:14" ht="12">
      <c r="A827" s="2">
        <v>37967</v>
      </c>
      <c r="B827">
        <v>42.46</v>
      </c>
      <c r="C827">
        <v>24.09</v>
      </c>
      <c r="D827">
        <v>35.16</v>
      </c>
      <c r="E827">
        <v>44.82</v>
      </c>
      <c r="G827">
        <v>10042.16</v>
      </c>
      <c r="I827" s="4"/>
      <c r="J827" s="4"/>
      <c r="K827" s="3"/>
      <c r="L827" s="4"/>
      <c r="M827" s="4"/>
      <c r="N827" s="3"/>
    </row>
    <row r="828" spans="1:14" ht="12">
      <c r="A828" s="2">
        <v>37970</v>
      </c>
      <c r="B828">
        <v>41.85</v>
      </c>
      <c r="C828">
        <v>23.98</v>
      </c>
      <c r="D828">
        <v>35.33</v>
      </c>
      <c r="E828">
        <v>44.68</v>
      </c>
      <c r="G828">
        <v>10022.82</v>
      </c>
      <c r="I828" s="4"/>
      <c r="J828" s="4"/>
      <c r="K828" s="3"/>
      <c r="L828" s="4"/>
      <c r="M828" s="4"/>
      <c r="N828" s="3"/>
    </row>
    <row r="829" spans="1:14" ht="12">
      <c r="A829" s="2">
        <v>37971</v>
      </c>
      <c r="B829">
        <v>42.12</v>
      </c>
      <c r="C829">
        <v>23.77</v>
      </c>
      <c r="D829">
        <v>35.37</v>
      </c>
      <c r="E829">
        <v>44.24</v>
      </c>
      <c r="G829">
        <v>10129.56</v>
      </c>
      <c r="I829" s="4"/>
      <c r="J829" s="4"/>
      <c r="K829" s="3"/>
      <c r="L829" s="4"/>
      <c r="M829" s="4"/>
      <c r="N829" s="3"/>
    </row>
    <row r="830" spans="1:14" ht="12">
      <c r="A830" s="2">
        <v>37972</v>
      </c>
      <c r="B830">
        <v>41.42</v>
      </c>
      <c r="C830">
        <v>23.49</v>
      </c>
      <c r="D830">
        <v>35.52</v>
      </c>
      <c r="E830">
        <v>43.84</v>
      </c>
      <c r="G830">
        <v>10145.26</v>
      </c>
      <c r="I830" s="4"/>
      <c r="J830" s="4"/>
      <c r="K830" s="3"/>
      <c r="L830" s="4"/>
      <c r="M830" s="4"/>
      <c r="N830" s="3"/>
    </row>
    <row r="831" spans="1:14" ht="12">
      <c r="A831" s="2">
        <v>37973</v>
      </c>
      <c r="B831">
        <v>41.54</v>
      </c>
      <c r="C831">
        <v>24.17</v>
      </c>
      <c r="D831">
        <v>36</v>
      </c>
      <c r="E831">
        <v>43.63</v>
      </c>
      <c r="G831">
        <v>10248.08</v>
      </c>
      <c r="I831" s="4"/>
      <c r="J831" s="4"/>
      <c r="K831" s="3"/>
      <c r="L831" s="4"/>
      <c r="M831" s="4"/>
      <c r="N831" s="3"/>
    </row>
    <row r="832" spans="1:14" ht="12">
      <c r="A832" s="2">
        <v>37974</v>
      </c>
      <c r="B832">
        <v>40.7</v>
      </c>
      <c r="C832">
        <v>23.79</v>
      </c>
      <c r="D832">
        <v>35.18</v>
      </c>
      <c r="E832">
        <v>43.29</v>
      </c>
      <c r="G832">
        <v>10278.22</v>
      </c>
      <c r="I832" s="4"/>
      <c r="J832" s="4"/>
      <c r="K832" s="3"/>
      <c r="L832" s="4"/>
      <c r="M832" s="4"/>
      <c r="N832" s="3"/>
    </row>
    <row r="833" spans="1:14" ht="12">
      <c r="A833" s="2">
        <v>37977</v>
      </c>
      <c r="B833">
        <v>41.85</v>
      </c>
      <c r="C833">
        <v>23.98</v>
      </c>
      <c r="D833">
        <v>35.13</v>
      </c>
      <c r="E833">
        <v>43.66</v>
      </c>
      <c r="G833">
        <v>10338</v>
      </c>
      <c r="I833" s="4"/>
      <c r="J833" s="4"/>
      <c r="K833" s="3"/>
      <c r="L833" s="4"/>
      <c r="M833" s="4"/>
      <c r="N833" s="3"/>
    </row>
    <row r="834" spans="1:14" ht="12">
      <c r="A834" s="2">
        <v>37978</v>
      </c>
      <c r="B834">
        <v>43.9</v>
      </c>
      <c r="C834">
        <v>23.94</v>
      </c>
      <c r="D834">
        <v>35.68</v>
      </c>
      <c r="E834">
        <v>43.71</v>
      </c>
      <c r="G834">
        <v>10341.26</v>
      </c>
      <c r="I834" s="4"/>
      <c r="J834" s="4"/>
      <c r="K834" s="3"/>
      <c r="L834" s="4"/>
      <c r="M834" s="4"/>
      <c r="N834" s="3"/>
    </row>
    <row r="835" spans="1:14" ht="12">
      <c r="A835" s="2">
        <v>37979</v>
      </c>
      <c r="B835">
        <v>44.22</v>
      </c>
      <c r="C835">
        <v>23.87</v>
      </c>
      <c r="D835">
        <v>35.76</v>
      </c>
      <c r="E835">
        <v>43.69</v>
      </c>
      <c r="G835">
        <v>10305.19</v>
      </c>
      <c r="I835" s="4"/>
      <c r="J835" s="4"/>
      <c r="K835" s="3"/>
      <c r="L835" s="4"/>
      <c r="M835" s="4"/>
      <c r="N835" s="3"/>
    </row>
    <row r="836" spans="1:14" ht="12">
      <c r="A836" s="2">
        <v>37981</v>
      </c>
      <c r="B836">
        <v>44.09</v>
      </c>
      <c r="C836">
        <v>23.75</v>
      </c>
      <c r="D836">
        <v>35.89</v>
      </c>
      <c r="E836">
        <v>43.73</v>
      </c>
      <c r="G836">
        <v>10324.67</v>
      </c>
      <c r="I836" s="4"/>
      <c r="J836" s="4"/>
      <c r="K836" s="3"/>
      <c r="L836" s="4"/>
      <c r="M836" s="4"/>
      <c r="N836" s="3"/>
    </row>
    <row r="837" spans="1:14" ht="12">
      <c r="A837" s="2">
        <v>37984</v>
      </c>
      <c r="B837">
        <v>44.31</v>
      </c>
      <c r="C837">
        <v>24.4</v>
      </c>
      <c r="D837">
        <v>36.3</v>
      </c>
      <c r="E837">
        <v>44.22</v>
      </c>
      <c r="G837">
        <v>10450</v>
      </c>
      <c r="I837" s="4"/>
      <c r="J837" s="4"/>
      <c r="K837" s="3"/>
      <c r="L837" s="4"/>
      <c r="M837" s="4"/>
      <c r="N837" s="3"/>
    </row>
    <row r="838" spans="1:14" ht="12">
      <c r="A838" s="2">
        <v>37985</v>
      </c>
      <c r="B838">
        <v>44.61</v>
      </c>
      <c r="C838">
        <v>24.12</v>
      </c>
      <c r="D838">
        <v>36.61</v>
      </c>
      <c r="E838">
        <v>44.49</v>
      </c>
      <c r="G838">
        <v>10425.04</v>
      </c>
      <c r="I838" s="4"/>
      <c r="J838" s="4"/>
      <c r="K838" s="3"/>
      <c r="L838" s="4"/>
      <c r="M838" s="4"/>
      <c r="N838" s="3"/>
    </row>
    <row r="839" spans="1:14" ht="12">
      <c r="A839" s="2">
        <v>37986</v>
      </c>
      <c r="B839">
        <v>44.23</v>
      </c>
      <c r="C839">
        <v>24.23</v>
      </c>
      <c r="D839">
        <v>36.51</v>
      </c>
      <c r="E839">
        <v>44.13</v>
      </c>
      <c r="G839">
        <v>10453.92</v>
      </c>
      <c r="I839" s="4"/>
      <c r="J839" s="4"/>
      <c r="K839" s="3"/>
      <c r="L839" s="4"/>
      <c r="M839" s="4"/>
      <c r="N839" s="3"/>
    </row>
    <row r="840" spans="1:14" ht="12">
      <c r="A840" s="2">
        <v>37988</v>
      </c>
      <c r="B840">
        <v>44.25</v>
      </c>
      <c r="C840">
        <v>24.25</v>
      </c>
      <c r="D840">
        <v>36.21</v>
      </c>
      <c r="E840">
        <v>44.02</v>
      </c>
      <c r="G840">
        <v>10409.85</v>
      </c>
      <c r="I840" s="4"/>
      <c r="J840" s="4"/>
      <c r="K840" s="3"/>
      <c r="L840" s="4"/>
      <c r="M840" s="4"/>
      <c r="N840" s="3"/>
    </row>
    <row r="841" spans="1:14" ht="12">
      <c r="A841" s="2">
        <v>37991</v>
      </c>
      <c r="B841">
        <v>45.92</v>
      </c>
      <c r="C841">
        <v>24.77</v>
      </c>
      <c r="D841">
        <v>35.87</v>
      </c>
      <c r="E841">
        <v>44.1</v>
      </c>
      <c r="G841">
        <v>10544.07</v>
      </c>
      <c r="I841" s="4"/>
      <c r="J841" s="4"/>
      <c r="K841" s="3"/>
      <c r="L841" s="4"/>
      <c r="M841" s="4"/>
      <c r="N841" s="3"/>
    </row>
    <row r="842" spans="1:14" ht="12">
      <c r="A842" s="2">
        <v>37992</v>
      </c>
      <c r="B842">
        <v>45.33</v>
      </c>
      <c r="C842">
        <v>25.06</v>
      </c>
      <c r="D842">
        <v>36.28</v>
      </c>
      <c r="E842">
        <v>44.06</v>
      </c>
      <c r="G842">
        <v>10538.66</v>
      </c>
      <c r="I842" s="4"/>
      <c r="J842" s="4"/>
      <c r="K842" s="3"/>
      <c r="L842" s="4"/>
      <c r="M842" s="4"/>
      <c r="N842" s="3"/>
    </row>
    <row r="843" spans="1:14" ht="12">
      <c r="A843" s="2">
        <v>37993</v>
      </c>
      <c r="B843">
        <v>45</v>
      </c>
      <c r="C843">
        <v>25.56</v>
      </c>
      <c r="D843">
        <v>36.19</v>
      </c>
      <c r="E843">
        <v>43.99</v>
      </c>
      <c r="G843">
        <v>10529.03</v>
      </c>
      <c r="I843" s="4"/>
      <c r="J843" s="4"/>
      <c r="K843" s="3"/>
      <c r="L843" s="4"/>
      <c r="M843" s="4"/>
      <c r="N843" s="3"/>
    </row>
    <row r="844" spans="1:14" ht="12">
      <c r="A844" s="2">
        <v>37994</v>
      </c>
      <c r="B844">
        <v>45.01</v>
      </c>
      <c r="C844">
        <v>26.34</v>
      </c>
      <c r="D844">
        <v>35.99</v>
      </c>
      <c r="E844">
        <v>43.75</v>
      </c>
      <c r="G844">
        <v>10592.44</v>
      </c>
      <c r="I844" s="4"/>
      <c r="J844" s="4"/>
      <c r="K844" s="3"/>
      <c r="L844" s="4"/>
      <c r="M844" s="4"/>
      <c r="N844" s="3"/>
    </row>
    <row r="845" spans="1:14" ht="12">
      <c r="A845" s="2">
        <v>37995</v>
      </c>
      <c r="B845">
        <v>44.35</v>
      </c>
      <c r="C845">
        <v>26.48</v>
      </c>
      <c r="D845">
        <v>35.54</v>
      </c>
      <c r="E845">
        <v>44.17</v>
      </c>
      <c r="G845">
        <v>10458.89</v>
      </c>
      <c r="I845" s="4"/>
      <c r="J845" s="4"/>
      <c r="K845" s="3"/>
      <c r="L845" s="4"/>
      <c r="M845" s="4"/>
      <c r="N845" s="3"/>
    </row>
    <row r="846" spans="1:14" ht="12">
      <c r="A846" s="2">
        <v>37998</v>
      </c>
      <c r="B846">
        <v>44.54</v>
      </c>
      <c r="C846">
        <v>27.03</v>
      </c>
      <c r="D846">
        <v>36.06</v>
      </c>
      <c r="E846">
        <v>44.13</v>
      </c>
      <c r="G846">
        <v>10485.18</v>
      </c>
      <c r="I846" s="4"/>
      <c r="J846" s="4"/>
      <c r="K846" s="3"/>
      <c r="L846" s="4"/>
      <c r="M846" s="4"/>
      <c r="N846" s="3"/>
    </row>
    <row r="847" spans="1:14" ht="12">
      <c r="A847" s="2">
        <v>37999</v>
      </c>
      <c r="B847">
        <v>44.05</v>
      </c>
      <c r="C847">
        <v>26.89</v>
      </c>
      <c r="D847">
        <v>35.32</v>
      </c>
      <c r="E847">
        <v>44.19</v>
      </c>
      <c r="G847">
        <v>10427.18</v>
      </c>
      <c r="I847" s="4"/>
      <c r="J847" s="4"/>
      <c r="K847" s="3"/>
      <c r="L847" s="4"/>
      <c r="M847" s="4"/>
      <c r="N847" s="3"/>
    </row>
    <row r="848" spans="1:14" ht="12">
      <c r="A848" s="2">
        <v>38000</v>
      </c>
      <c r="B848">
        <v>44.6</v>
      </c>
      <c r="C848">
        <v>27.4</v>
      </c>
      <c r="D848">
        <v>35.41</v>
      </c>
      <c r="E848">
        <v>44.37</v>
      </c>
      <c r="G848">
        <v>10538.37</v>
      </c>
      <c r="I848" s="4"/>
      <c r="J848" s="4"/>
      <c r="K848" s="3"/>
      <c r="L848" s="4"/>
      <c r="M848" s="4"/>
      <c r="N848" s="3"/>
    </row>
    <row r="849" spans="1:14" ht="12">
      <c r="A849" s="2">
        <v>38001</v>
      </c>
      <c r="B849">
        <v>44.86</v>
      </c>
      <c r="C849">
        <v>27.16</v>
      </c>
      <c r="D849">
        <v>34.76</v>
      </c>
      <c r="E849">
        <v>44.34</v>
      </c>
      <c r="G849">
        <v>10553.85</v>
      </c>
      <c r="I849" s="4"/>
      <c r="J849" s="4"/>
      <c r="K849" s="3"/>
      <c r="L849" s="4"/>
      <c r="M849" s="4"/>
      <c r="N849" s="3"/>
    </row>
    <row r="850" spans="1:14" ht="12">
      <c r="A850" s="2">
        <v>38002</v>
      </c>
      <c r="B850">
        <v>44.98</v>
      </c>
      <c r="C850">
        <v>29.13</v>
      </c>
      <c r="D850">
        <v>35.14</v>
      </c>
      <c r="E850">
        <v>44.83</v>
      </c>
      <c r="G850">
        <v>10600.51</v>
      </c>
      <c r="I850" s="4"/>
      <c r="J850" s="4"/>
      <c r="K850" s="3"/>
      <c r="L850" s="4"/>
      <c r="M850" s="4"/>
      <c r="N850" s="3"/>
    </row>
    <row r="851" spans="1:14" ht="12">
      <c r="A851" s="2">
        <v>38006</v>
      </c>
      <c r="B851">
        <v>44.4</v>
      </c>
      <c r="C851">
        <v>28.86</v>
      </c>
      <c r="D851">
        <v>35.26</v>
      </c>
      <c r="E851">
        <v>45.34</v>
      </c>
      <c r="G851">
        <v>10528.66</v>
      </c>
      <c r="I851" s="4"/>
      <c r="J851" s="4"/>
      <c r="K851" s="3"/>
      <c r="L851" s="4"/>
      <c r="M851" s="4"/>
      <c r="N851" s="3"/>
    </row>
    <row r="852" spans="1:14" ht="12">
      <c r="A852" s="2">
        <v>38007</v>
      </c>
      <c r="B852">
        <v>44.9</v>
      </c>
      <c r="C852">
        <v>28.6</v>
      </c>
      <c r="D852">
        <v>35.83</v>
      </c>
      <c r="E852">
        <v>45.16</v>
      </c>
      <c r="G852">
        <v>10623.62</v>
      </c>
      <c r="I852" s="4"/>
      <c r="J852" s="4"/>
      <c r="K852" s="3"/>
      <c r="L852" s="4"/>
      <c r="M852" s="4"/>
      <c r="N852" s="3"/>
    </row>
    <row r="853" spans="1:14" ht="12">
      <c r="A853" s="2">
        <v>38008</v>
      </c>
      <c r="B853">
        <v>45.61</v>
      </c>
      <c r="C853">
        <v>28.22</v>
      </c>
      <c r="D853">
        <v>34.91</v>
      </c>
      <c r="E853">
        <v>45.29</v>
      </c>
      <c r="G853">
        <v>10623.18</v>
      </c>
      <c r="I853" s="4"/>
      <c r="J853" s="4"/>
      <c r="K853" s="3"/>
      <c r="L853" s="4"/>
      <c r="M853" s="4"/>
      <c r="N853" s="3"/>
    </row>
    <row r="854" spans="1:14" ht="12">
      <c r="A854" s="2">
        <v>38009</v>
      </c>
      <c r="B854">
        <v>46.54</v>
      </c>
      <c r="C854">
        <v>27.33</v>
      </c>
      <c r="D854">
        <v>35.64</v>
      </c>
      <c r="E854">
        <v>45.14</v>
      </c>
      <c r="G854">
        <v>10568.29</v>
      </c>
      <c r="I854" s="4"/>
      <c r="J854" s="4"/>
      <c r="K854" s="3"/>
      <c r="L854" s="4"/>
      <c r="M854" s="4"/>
      <c r="N854" s="3"/>
    </row>
    <row r="855" spans="1:14" ht="12">
      <c r="A855" s="2">
        <v>38012</v>
      </c>
      <c r="B855">
        <v>46.68</v>
      </c>
      <c r="C855">
        <v>28.2</v>
      </c>
      <c r="D855">
        <v>36.82</v>
      </c>
      <c r="E855">
        <v>45.96</v>
      </c>
      <c r="G855">
        <v>10702.51</v>
      </c>
      <c r="I855" s="4"/>
      <c r="J855" s="4"/>
      <c r="K855" s="3"/>
      <c r="L855" s="4"/>
      <c r="M855" s="4"/>
      <c r="N855" s="3"/>
    </row>
    <row r="856" spans="1:14" ht="12">
      <c r="A856" s="2">
        <v>38013</v>
      </c>
      <c r="B856">
        <v>45.68</v>
      </c>
      <c r="C856">
        <v>27.5</v>
      </c>
      <c r="D856">
        <v>36.97</v>
      </c>
      <c r="E856">
        <v>46.04</v>
      </c>
      <c r="G856">
        <v>10609.92</v>
      </c>
      <c r="I856" s="4"/>
      <c r="J856" s="4"/>
      <c r="K856" s="3"/>
      <c r="L856" s="4"/>
      <c r="M856" s="4"/>
      <c r="N856" s="3"/>
    </row>
    <row r="857" spans="1:14" ht="12">
      <c r="A857" s="2">
        <v>38014</v>
      </c>
      <c r="B857">
        <v>45.25</v>
      </c>
      <c r="C857">
        <v>26.78</v>
      </c>
      <c r="D857">
        <v>36.99</v>
      </c>
      <c r="E857">
        <v>45.88</v>
      </c>
      <c r="G857">
        <v>10468.37</v>
      </c>
      <c r="I857" s="4"/>
      <c r="J857" s="4"/>
      <c r="K857" s="3"/>
      <c r="L857" s="4"/>
      <c r="M857" s="4"/>
      <c r="N857" s="3"/>
    </row>
    <row r="858" spans="1:14" ht="12">
      <c r="A858" s="2">
        <v>38015</v>
      </c>
      <c r="B858">
        <v>45.25</v>
      </c>
      <c r="C858">
        <v>25.96</v>
      </c>
      <c r="D858">
        <v>37.45</v>
      </c>
      <c r="E858">
        <v>45.84</v>
      </c>
      <c r="G858">
        <v>10510.29</v>
      </c>
      <c r="I858" s="4"/>
      <c r="J858" s="4"/>
      <c r="K858" s="3"/>
      <c r="L858" s="4"/>
      <c r="M858" s="4"/>
      <c r="N858" s="3"/>
    </row>
    <row r="859" spans="1:14" ht="12">
      <c r="A859" s="2">
        <v>38016</v>
      </c>
      <c r="B859">
        <v>44.65</v>
      </c>
      <c r="C859">
        <v>25.71</v>
      </c>
      <c r="D859">
        <v>37.2</v>
      </c>
      <c r="E859">
        <v>45.39</v>
      </c>
      <c r="G859">
        <v>10488.07</v>
      </c>
      <c r="I859" s="4"/>
      <c r="J859" s="4"/>
      <c r="K859" s="3"/>
      <c r="L859" s="4"/>
      <c r="M859" s="4"/>
      <c r="N859" s="3"/>
    </row>
    <row r="860" spans="1:14" ht="12">
      <c r="A860" s="2">
        <v>38019</v>
      </c>
      <c r="B860">
        <v>44.5</v>
      </c>
      <c r="C860">
        <v>26.2</v>
      </c>
      <c r="D860">
        <v>37.02</v>
      </c>
      <c r="E860">
        <v>45.35</v>
      </c>
      <c r="G860">
        <v>10499.18</v>
      </c>
      <c r="I860" s="4"/>
      <c r="J860" s="4"/>
      <c r="K860" s="3"/>
      <c r="L860" s="4"/>
      <c r="M860" s="4"/>
      <c r="N860" s="3"/>
    </row>
    <row r="861" spans="1:14" ht="12">
      <c r="A861" s="2">
        <v>38020</v>
      </c>
      <c r="B861">
        <v>44.63</v>
      </c>
      <c r="C861">
        <v>26.41</v>
      </c>
      <c r="D861">
        <v>36.98</v>
      </c>
      <c r="E861">
        <v>45.25</v>
      </c>
      <c r="G861">
        <v>10505.18</v>
      </c>
      <c r="I861" s="4"/>
      <c r="J861" s="4"/>
      <c r="K861" s="3"/>
      <c r="L861" s="4"/>
      <c r="M861" s="4"/>
      <c r="N861" s="3"/>
    </row>
    <row r="862" spans="1:14" ht="12">
      <c r="A862" s="2">
        <v>38021</v>
      </c>
      <c r="B862">
        <v>44.33</v>
      </c>
      <c r="C862">
        <v>24.08</v>
      </c>
      <c r="D862">
        <v>36.79</v>
      </c>
      <c r="E862">
        <v>44.89</v>
      </c>
      <c r="G862">
        <v>10470.74</v>
      </c>
      <c r="I862" s="4"/>
      <c r="J862" s="4"/>
      <c r="K862" s="3"/>
      <c r="L862" s="4"/>
      <c r="M862" s="4"/>
      <c r="N862" s="3"/>
    </row>
    <row r="863" spans="1:14" ht="12">
      <c r="A863" s="2">
        <v>38022</v>
      </c>
      <c r="B863">
        <v>44.82</v>
      </c>
      <c r="C863">
        <v>23.82</v>
      </c>
      <c r="D863">
        <v>36.85</v>
      </c>
      <c r="E863">
        <v>45.2</v>
      </c>
      <c r="G863">
        <v>10495.55</v>
      </c>
      <c r="I863" s="4"/>
      <c r="J863" s="4"/>
      <c r="K863" s="3"/>
      <c r="L863" s="4"/>
      <c r="M863" s="4"/>
      <c r="N863" s="3"/>
    </row>
    <row r="864" spans="1:14" ht="12">
      <c r="A864" s="2">
        <v>38023</v>
      </c>
      <c r="B864">
        <v>45.67</v>
      </c>
      <c r="C864">
        <v>24.74</v>
      </c>
      <c r="D864">
        <v>36.83</v>
      </c>
      <c r="E864">
        <v>45.53</v>
      </c>
      <c r="G864">
        <v>10593.03</v>
      </c>
      <c r="I864" s="4"/>
      <c r="J864" s="4"/>
      <c r="K864" s="3"/>
      <c r="L864" s="4"/>
      <c r="M864" s="4"/>
      <c r="N864" s="3"/>
    </row>
    <row r="865" spans="1:14" ht="12">
      <c r="A865" s="2">
        <v>38026</v>
      </c>
      <c r="B865">
        <v>46.13</v>
      </c>
      <c r="C865">
        <v>24.67</v>
      </c>
      <c r="D865">
        <v>36.77</v>
      </c>
      <c r="E865">
        <v>45.74</v>
      </c>
      <c r="G865">
        <v>10579.03</v>
      </c>
      <c r="I865" s="4"/>
      <c r="J865" s="4"/>
      <c r="K865" s="3"/>
      <c r="L865" s="4"/>
      <c r="M865" s="4"/>
      <c r="N865" s="3"/>
    </row>
    <row r="866" spans="1:14" ht="12">
      <c r="A866" s="2">
        <v>38027</v>
      </c>
      <c r="B866">
        <v>46.17</v>
      </c>
      <c r="C866">
        <v>24.78</v>
      </c>
      <c r="D866">
        <v>36.95</v>
      </c>
      <c r="E866">
        <v>45.59</v>
      </c>
      <c r="G866">
        <v>10613.85</v>
      </c>
      <c r="I866" s="4"/>
      <c r="J866" s="4"/>
      <c r="K866" s="3"/>
      <c r="L866" s="4"/>
      <c r="M866" s="4"/>
      <c r="N866" s="3"/>
    </row>
    <row r="867" spans="1:14" ht="12">
      <c r="A867" s="2">
        <v>38028</v>
      </c>
      <c r="B867">
        <v>46.62</v>
      </c>
      <c r="C867">
        <v>24.24</v>
      </c>
      <c r="D867">
        <v>37.61</v>
      </c>
      <c r="E867">
        <v>46.27</v>
      </c>
      <c r="G867">
        <v>10737.7</v>
      </c>
      <c r="I867" s="4"/>
      <c r="J867" s="4"/>
      <c r="K867" s="3"/>
      <c r="L867" s="4"/>
      <c r="M867" s="4"/>
      <c r="N867" s="3"/>
    </row>
    <row r="868" spans="1:14" ht="12">
      <c r="A868" s="2">
        <v>38029</v>
      </c>
      <c r="B868">
        <v>42.87</v>
      </c>
      <c r="C868">
        <v>24.05</v>
      </c>
      <c r="D868">
        <v>37.06</v>
      </c>
      <c r="E868">
        <v>46.13</v>
      </c>
      <c r="G868">
        <v>10694.07</v>
      </c>
      <c r="I868" s="4"/>
      <c r="J868" s="4"/>
      <c r="K868" s="3"/>
      <c r="L868" s="4"/>
      <c r="M868" s="4"/>
      <c r="N868" s="3"/>
    </row>
    <row r="869" spans="1:14" ht="12">
      <c r="A869" s="2">
        <v>38030</v>
      </c>
      <c r="B869">
        <v>42.91</v>
      </c>
      <c r="C869">
        <v>24.06</v>
      </c>
      <c r="D869">
        <v>36.93</v>
      </c>
      <c r="E869">
        <v>46.23</v>
      </c>
      <c r="G869">
        <v>10627.85</v>
      </c>
      <c r="I869" s="4"/>
      <c r="J869" s="4"/>
      <c r="K869" s="3"/>
      <c r="L869" s="4"/>
      <c r="M869" s="4"/>
      <c r="N869" s="3"/>
    </row>
    <row r="870" spans="1:14" ht="12">
      <c r="A870" s="2">
        <v>38034</v>
      </c>
      <c r="B870">
        <v>43.08</v>
      </c>
      <c r="C870">
        <v>24.25</v>
      </c>
      <c r="D870">
        <v>37.1</v>
      </c>
      <c r="E870">
        <v>47.14</v>
      </c>
      <c r="G870">
        <v>10714.88</v>
      </c>
      <c r="I870" s="4"/>
      <c r="J870" s="4"/>
      <c r="K870" s="3"/>
      <c r="L870" s="4"/>
      <c r="M870" s="4"/>
      <c r="N870" s="3"/>
    </row>
    <row r="871" spans="1:14" ht="12">
      <c r="A871" s="2">
        <v>38035</v>
      </c>
      <c r="B871">
        <v>42.44</v>
      </c>
      <c r="C871">
        <v>24.09</v>
      </c>
      <c r="D871">
        <v>37.31</v>
      </c>
      <c r="E871">
        <v>47.79</v>
      </c>
      <c r="G871">
        <v>10671.99</v>
      </c>
      <c r="I871" s="4"/>
      <c r="J871" s="4"/>
      <c r="K871" s="3"/>
      <c r="L871" s="4"/>
      <c r="M871" s="4"/>
      <c r="N871" s="3"/>
    </row>
    <row r="872" spans="1:14" ht="12">
      <c r="A872" s="2">
        <v>38036</v>
      </c>
      <c r="B872">
        <v>42.35</v>
      </c>
      <c r="C872">
        <v>23.68</v>
      </c>
      <c r="D872">
        <v>37.63</v>
      </c>
      <c r="E872">
        <v>48.03</v>
      </c>
      <c r="G872">
        <v>10664.73</v>
      </c>
      <c r="I872" s="4"/>
      <c r="J872" s="4"/>
      <c r="K872" s="3"/>
      <c r="L872" s="4"/>
      <c r="M872" s="4"/>
      <c r="N872" s="3"/>
    </row>
    <row r="873" spans="1:14" ht="12">
      <c r="A873" s="2">
        <v>38037</v>
      </c>
      <c r="B873">
        <v>41.5</v>
      </c>
      <c r="C873">
        <v>23.19</v>
      </c>
      <c r="D873">
        <v>37.67</v>
      </c>
      <c r="E873">
        <v>47.94</v>
      </c>
      <c r="G873">
        <v>10619.03</v>
      </c>
      <c r="I873" s="4"/>
      <c r="J873" s="4"/>
      <c r="K873" s="3"/>
      <c r="L873" s="4"/>
      <c r="M873" s="4"/>
      <c r="N873" s="3"/>
    </row>
    <row r="874" spans="1:14" ht="12">
      <c r="A874" s="2">
        <v>38040</v>
      </c>
      <c r="B874">
        <v>41.19</v>
      </c>
      <c r="C874">
        <v>22.75</v>
      </c>
      <c r="D874">
        <v>37.66</v>
      </c>
      <c r="E874">
        <v>48.18</v>
      </c>
      <c r="G874">
        <v>10609.62</v>
      </c>
      <c r="I874" s="4"/>
      <c r="J874" s="4"/>
      <c r="K874" s="3"/>
      <c r="L874" s="4"/>
      <c r="M874" s="4"/>
      <c r="N874" s="3"/>
    </row>
    <row r="875" spans="1:14" ht="12">
      <c r="A875" s="2">
        <v>38041</v>
      </c>
      <c r="B875">
        <v>40.7</v>
      </c>
      <c r="C875">
        <v>23.05</v>
      </c>
      <c r="D875">
        <v>37.56</v>
      </c>
      <c r="E875">
        <v>48.9</v>
      </c>
      <c r="G875">
        <v>10566.37</v>
      </c>
      <c r="I875" s="4"/>
      <c r="J875" s="4"/>
      <c r="K875" s="3"/>
      <c r="L875" s="4"/>
      <c r="M875" s="4"/>
      <c r="N875" s="3"/>
    </row>
    <row r="876" spans="1:14" ht="12">
      <c r="A876" s="2">
        <v>38042</v>
      </c>
      <c r="B876">
        <v>40.99</v>
      </c>
      <c r="C876">
        <v>23.58</v>
      </c>
      <c r="D876">
        <v>37.35</v>
      </c>
      <c r="E876">
        <v>49.64</v>
      </c>
      <c r="G876">
        <v>10601.62</v>
      </c>
      <c r="I876" s="4"/>
      <c r="J876" s="4"/>
      <c r="K876" s="3"/>
      <c r="L876" s="4"/>
      <c r="M876" s="4"/>
      <c r="N876" s="3"/>
    </row>
    <row r="877" spans="1:14" ht="12">
      <c r="A877" s="2">
        <v>38043</v>
      </c>
      <c r="B877">
        <v>40.8</v>
      </c>
      <c r="C877">
        <v>23.35</v>
      </c>
      <c r="D877">
        <v>38.07</v>
      </c>
      <c r="E877">
        <v>49.44</v>
      </c>
      <c r="G877">
        <v>10580.14</v>
      </c>
      <c r="I877" s="4"/>
      <c r="J877" s="4"/>
      <c r="K877" s="3"/>
      <c r="L877" s="4"/>
      <c r="M877" s="4"/>
      <c r="N877" s="3"/>
    </row>
    <row r="878" spans="1:14" ht="12">
      <c r="A878" s="2">
        <v>38044</v>
      </c>
      <c r="B878">
        <v>41.79</v>
      </c>
      <c r="C878">
        <v>23.16</v>
      </c>
      <c r="D878">
        <v>38.88</v>
      </c>
      <c r="E878">
        <v>49.52</v>
      </c>
      <c r="G878">
        <v>10583.92</v>
      </c>
      <c r="I878" s="4"/>
      <c r="J878" s="4"/>
      <c r="K878" s="3"/>
      <c r="L878" s="4"/>
      <c r="M878" s="4"/>
      <c r="N878" s="3"/>
    </row>
    <row r="879" spans="1:14" ht="12">
      <c r="A879" s="2">
        <v>38047</v>
      </c>
      <c r="B879">
        <v>41.74</v>
      </c>
      <c r="C879">
        <v>23.53</v>
      </c>
      <c r="D879">
        <v>39.72</v>
      </c>
      <c r="E879">
        <v>50.59</v>
      </c>
      <c r="G879">
        <v>10678.14</v>
      </c>
      <c r="I879" s="4"/>
      <c r="J879" s="4"/>
      <c r="K879" s="3"/>
      <c r="L879" s="4"/>
      <c r="M879" s="4"/>
      <c r="N879" s="3"/>
    </row>
    <row r="880" spans="1:14" ht="12">
      <c r="A880" s="2">
        <v>38048</v>
      </c>
      <c r="B880">
        <v>41.6</v>
      </c>
      <c r="C880">
        <v>23.03</v>
      </c>
      <c r="D880">
        <v>39.08</v>
      </c>
      <c r="E880">
        <v>50.45</v>
      </c>
      <c r="G880">
        <v>10591.48</v>
      </c>
      <c r="I880" s="4"/>
      <c r="J880" s="4"/>
      <c r="K880" s="3"/>
      <c r="L880" s="4"/>
      <c r="M880" s="4"/>
      <c r="N880" s="3"/>
    </row>
    <row r="881" spans="1:14" ht="12">
      <c r="A881" s="2">
        <v>38049</v>
      </c>
      <c r="B881">
        <v>42.15</v>
      </c>
      <c r="C881">
        <v>22.7</v>
      </c>
      <c r="D881">
        <v>39.17</v>
      </c>
      <c r="E881">
        <v>50.74</v>
      </c>
      <c r="G881">
        <v>10593.11</v>
      </c>
      <c r="I881" s="4"/>
      <c r="J881" s="4"/>
      <c r="K881" s="3"/>
      <c r="L881" s="4"/>
      <c r="M881" s="4"/>
      <c r="N881" s="3"/>
    </row>
    <row r="882" spans="1:14" ht="12">
      <c r="A882" s="2">
        <v>38050</v>
      </c>
      <c r="B882">
        <v>42.34</v>
      </c>
      <c r="C882">
        <v>23.19</v>
      </c>
      <c r="D882">
        <v>38.76</v>
      </c>
      <c r="E882">
        <v>50.57</v>
      </c>
      <c r="G882">
        <v>10588</v>
      </c>
      <c r="I882" s="4"/>
      <c r="J882" s="4"/>
      <c r="K882" s="3"/>
      <c r="L882" s="4"/>
      <c r="M882" s="4"/>
      <c r="N882" s="3"/>
    </row>
    <row r="883" spans="1:14" ht="12">
      <c r="A883" s="2">
        <v>38051</v>
      </c>
      <c r="B883">
        <v>42.74</v>
      </c>
      <c r="C883">
        <v>22.89</v>
      </c>
      <c r="D883">
        <v>38.82</v>
      </c>
      <c r="E883">
        <v>50.84</v>
      </c>
      <c r="G883">
        <v>10595.55</v>
      </c>
      <c r="I883" s="4"/>
      <c r="J883" s="4"/>
      <c r="K883" s="3"/>
      <c r="L883" s="4"/>
      <c r="M883" s="4"/>
      <c r="N883" s="3"/>
    </row>
    <row r="884" spans="1:14" ht="12">
      <c r="A884" s="2">
        <v>38054</v>
      </c>
      <c r="B884">
        <v>42.21</v>
      </c>
      <c r="C884">
        <v>22.36</v>
      </c>
      <c r="D884">
        <v>38.7</v>
      </c>
      <c r="E884">
        <v>48.29</v>
      </c>
      <c r="G884">
        <v>10529.48</v>
      </c>
      <c r="I884" s="4"/>
      <c r="J884" s="4"/>
      <c r="K884" s="3"/>
      <c r="L884" s="4"/>
      <c r="M884" s="4"/>
      <c r="N884" s="3"/>
    </row>
    <row r="885" spans="1:14" ht="12">
      <c r="A885" s="2">
        <v>38055</v>
      </c>
      <c r="B885">
        <v>42.1</v>
      </c>
      <c r="C885">
        <v>22.12</v>
      </c>
      <c r="D885">
        <v>39.43</v>
      </c>
      <c r="E885">
        <v>49.88</v>
      </c>
      <c r="G885">
        <v>10456.96</v>
      </c>
      <c r="I885" s="4"/>
      <c r="J885" s="4"/>
      <c r="K885" s="3"/>
      <c r="L885" s="4"/>
      <c r="M885" s="4"/>
      <c r="N885" s="3"/>
    </row>
    <row r="886" spans="1:14" ht="12">
      <c r="A886" s="2">
        <v>38056</v>
      </c>
      <c r="B886">
        <v>41.35</v>
      </c>
      <c r="C886">
        <v>22.21</v>
      </c>
      <c r="D886">
        <v>40.11</v>
      </c>
      <c r="E886">
        <v>49.56</v>
      </c>
      <c r="G886">
        <v>10296.89</v>
      </c>
      <c r="I886" s="4"/>
      <c r="J886" s="4"/>
      <c r="K886" s="3"/>
      <c r="L886" s="4"/>
      <c r="M886" s="4"/>
      <c r="N886" s="3"/>
    </row>
    <row r="887" spans="1:14" ht="12">
      <c r="A887" s="2">
        <v>38057</v>
      </c>
      <c r="B887">
        <v>41.33</v>
      </c>
      <c r="C887">
        <v>22.34</v>
      </c>
      <c r="D887">
        <v>39.05</v>
      </c>
      <c r="E887">
        <v>49.75</v>
      </c>
      <c r="G887">
        <v>10128.38</v>
      </c>
      <c r="I887" s="4"/>
      <c r="J887" s="4"/>
      <c r="K887" s="3"/>
      <c r="L887" s="4"/>
      <c r="M887" s="4"/>
      <c r="N887" s="3"/>
    </row>
    <row r="888" spans="1:14" ht="12">
      <c r="A888" s="2">
        <v>38058</v>
      </c>
      <c r="B888">
        <v>42.14</v>
      </c>
      <c r="C888">
        <v>23.13</v>
      </c>
      <c r="D888">
        <v>39.26</v>
      </c>
      <c r="E888">
        <v>50.2</v>
      </c>
      <c r="G888">
        <v>10240.08</v>
      </c>
      <c r="I888" s="4"/>
      <c r="J888" s="4"/>
      <c r="K888" s="3"/>
      <c r="L888" s="4"/>
      <c r="M888" s="4"/>
      <c r="N888" s="3"/>
    </row>
    <row r="889" spans="1:14" ht="12">
      <c r="A889" s="2">
        <v>38061</v>
      </c>
      <c r="B889">
        <v>41.3</v>
      </c>
      <c r="C889">
        <v>22.78</v>
      </c>
      <c r="D889">
        <v>38.54</v>
      </c>
      <c r="E889">
        <v>49.64</v>
      </c>
      <c r="G889">
        <v>10102.89</v>
      </c>
      <c r="I889" s="4"/>
      <c r="J889" s="4"/>
      <c r="K889" s="3"/>
      <c r="L889" s="4"/>
      <c r="M889" s="4"/>
      <c r="N889" s="3"/>
    </row>
    <row r="890" spans="1:14" ht="12">
      <c r="A890" s="2">
        <v>38062</v>
      </c>
      <c r="B890">
        <v>41.52</v>
      </c>
      <c r="C890">
        <v>23.12</v>
      </c>
      <c r="D890">
        <v>38.47</v>
      </c>
      <c r="E890">
        <v>50.09</v>
      </c>
      <c r="G890">
        <v>10184.67</v>
      </c>
      <c r="I890" s="4"/>
      <c r="J890" s="4"/>
      <c r="K890" s="3"/>
      <c r="L890" s="4"/>
      <c r="M890" s="4"/>
      <c r="N890" s="3"/>
    </row>
    <row r="891" spans="1:14" ht="12">
      <c r="A891" s="2">
        <v>38063</v>
      </c>
      <c r="B891">
        <v>41.47</v>
      </c>
      <c r="C891">
        <v>23.5</v>
      </c>
      <c r="D891">
        <v>39.37</v>
      </c>
      <c r="E891">
        <v>50.97</v>
      </c>
      <c r="G891">
        <v>10300.3</v>
      </c>
      <c r="I891" s="4"/>
      <c r="J891" s="4"/>
      <c r="K891" s="3"/>
      <c r="L891" s="4"/>
      <c r="M891" s="4"/>
      <c r="N891" s="3"/>
    </row>
    <row r="892" spans="1:14" ht="12">
      <c r="A892" s="2">
        <v>38064</v>
      </c>
      <c r="B892">
        <v>41.78</v>
      </c>
      <c r="C892">
        <v>23.17</v>
      </c>
      <c r="D892">
        <v>38.83</v>
      </c>
      <c r="E892">
        <v>51.22</v>
      </c>
      <c r="G892">
        <v>10295.78</v>
      </c>
      <c r="I892" s="4"/>
      <c r="J892" s="4"/>
      <c r="K892" s="3"/>
      <c r="L892" s="4"/>
      <c r="M892" s="4"/>
      <c r="N892" s="3"/>
    </row>
    <row r="893" spans="1:14" ht="12">
      <c r="A893" s="2">
        <v>38065</v>
      </c>
      <c r="B893">
        <v>41.3</v>
      </c>
      <c r="C893">
        <v>22.5</v>
      </c>
      <c r="D893">
        <v>38.39</v>
      </c>
      <c r="E893">
        <v>50.8</v>
      </c>
      <c r="G893">
        <v>10186.6</v>
      </c>
      <c r="I893" s="4"/>
      <c r="J893" s="4"/>
      <c r="K893" s="3"/>
      <c r="L893" s="4"/>
      <c r="M893" s="4"/>
      <c r="N893" s="3"/>
    </row>
    <row r="894" spans="1:14" ht="12">
      <c r="A894" s="2">
        <v>38068</v>
      </c>
      <c r="B894">
        <v>40.34</v>
      </c>
      <c r="C894">
        <v>22.35</v>
      </c>
      <c r="D894">
        <v>37.94</v>
      </c>
      <c r="E894">
        <v>51.06</v>
      </c>
      <c r="G894">
        <v>10064.75</v>
      </c>
      <c r="I894" s="4"/>
      <c r="J894" s="4"/>
      <c r="K894" s="3"/>
      <c r="L894" s="4"/>
      <c r="M894" s="4"/>
      <c r="N894" s="3"/>
    </row>
    <row r="895" spans="1:14" ht="12">
      <c r="A895" s="2">
        <v>38069</v>
      </c>
      <c r="B895">
        <v>40.66</v>
      </c>
      <c r="C895">
        <v>22.36</v>
      </c>
      <c r="D895">
        <v>38</v>
      </c>
      <c r="E895">
        <v>51.03</v>
      </c>
      <c r="G895">
        <v>10063.64</v>
      </c>
      <c r="I895" s="4"/>
      <c r="J895" s="4"/>
      <c r="K895" s="3"/>
      <c r="L895" s="4"/>
      <c r="M895" s="4"/>
      <c r="N895" s="3"/>
    </row>
    <row r="896" spans="1:14" ht="12">
      <c r="A896" s="2">
        <v>38070</v>
      </c>
      <c r="B896">
        <v>40.08</v>
      </c>
      <c r="C896">
        <v>22.67</v>
      </c>
      <c r="D896">
        <v>38.05</v>
      </c>
      <c r="E896">
        <v>50.48</v>
      </c>
      <c r="G896">
        <v>10048.23</v>
      </c>
      <c r="I896" s="4"/>
      <c r="J896" s="4"/>
      <c r="K896" s="3"/>
      <c r="L896" s="4"/>
      <c r="M896" s="4"/>
      <c r="N896" s="3"/>
    </row>
    <row r="897" spans="1:14" ht="12">
      <c r="A897" s="2">
        <v>38071</v>
      </c>
      <c r="B897">
        <v>40.79</v>
      </c>
      <c r="C897">
        <v>23.58</v>
      </c>
      <c r="D897">
        <v>38.26</v>
      </c>
      <c r="E897">
        <v>50.98</v>
      </c>
      <c r="G897">
        <v>10218.82</v>
      </c>
      <c r="I897" s="4"/>
      <c r="J897" s="4"/>
      <c r="K897" s="3"/>
      <c r="L897" s="4"/>
      <c r="M897" s="4"/>
      <c r="N897" s="3"/>
    </row>
    <row r="898" spans="1:14" ht="12">
      <c r="A898" s="2">
        <v>38072</v>
      </c>
      <c r="B898">
        <v>40.23</v>
      </c>
      <c r="C898">
        <v>23.4</v>
      </c>
      <c r="D898">
        <v>38.08</v>
      </c>
      <c r="E898">
        <v>50.58</v>
      </c>
      <c r="G898">
        <v>10212.97</v>
      </c>
      <c r="I898" s="4"/>
      <c r="J898" s="4"/>
      <c r="K898" s="3"/>
      <c r="L898" s="4"/>
      <c r="M898" s="4"/>
      <c r="N898" s="3"/>
    </row>
    <row r="899" spans="1:14" ht="12">
      <c r="A899" s="2">
        <v>38075</v>
      </c>
      <c r="B899">
        <v>40.57</v>
      </c>
      <c r="C899">
        <v>23.85</v>
      </c>
      <c r="D899">
        <v>38.9</v>
      </c>
      <c r="E899">
        <v>50.83</v>
      </c>
      <c r="G899">
        <v>10329.63</v>
      </c>
      <c r="I899" s="4"/>
      <c r="J899" s="4"/>
      <c r="K899" s="3"/>
      <c r="L899" s="4"/>
      <c r="M899" s="4"/>
      <c r="N899" s="3"/>
    </row>
    <row r="900" spans="1:14" ht="12">
      <c r="A900" s="2">
        <v>38076</v>
      </c>
      <c r="B900">
        <v>40.55</v>
      </c>
      <c r="C900">
        <v>23.93</v>
      </c>
      <c r="D900">
        <v>38.62</v>
      </c>
      <c r="E900">
        <v>51.17</v>
      </c>
      <c r="G900">
        <v>10381.7</v>
      </c>
      <c r="I900" s="4"/>
      <c r="J900" s="4"/>
      <c r="K900" s="3"/>
      <c r="L900" s="4"/>
      <c r="M900" s="4"/>
      <c r="N900" s="3"/>
    </row>
    <row r="901" spans="1:14" ht="12">
      <c r="A901" s="2">
        <v>38077</v>
      </c>
      <c r="B901">
        <v>40.33</v>
      </c>
      <c r="C901">
        <v>23.57</v>
      </c>
      <c r="D901">
        <v>38.42</v>
      </c>
      <c r="E901">
        <v>51.67</v>
      </c>
      <c r="G901">
        <v>10357.7</v>
      </c>
      <c r="I901" s="4"/>
      <c r="J901" s="4"/>
      <c r="K901" s="3"/>
      <c r="L901" s="4"/>
      <c r="M901" s="4"/>
      <c r="N901" s="3"/>
    </row>
    <row r="902" spans="1:14" ht="12">
      <c r="A902" s="2">
        <v>38078</v>
      </c>
      <c r="B902">
        <v>41.15</v>
      </c>
      <c r="C902">
        <v>23.74</v>
      </c>
      <c r="D902">
        <v>38.24</v>
      </c>
      <c r="E902">
        <v>52.26</v>
      </c>
      <c r="G902">
        <v>10373.33</v>
      </c>
      <c r="I902" s="4"/>
      <c r="J902" s="4"/>
      <c r="K902" s="3"/>
      <c r="L902" s="4"/>
      <c r="M902" s="4"/>
      <c r="N902" s="3"/>
    </row>
    <row r="903" spans="1:14" ht="12">
      <c r="A903" s="2">
        <v>38079</v>
      </c>
      <c r="B903">
        <v>42.16</v>
      </c>
      <c r="C903">
        <v>24.43</v>
      </c>
      <c r="D903">
        <v>37.54</v>
      </c>
      <c r="E903">
        <v>50.92</v>
      </c>
      <c r="G903">
        <v>10470.59</v>
      </c>
      <c r="I903" s="4"/>
      <c r="J903" s="4"/>
      <c r="K903" s="3"/>
      <c r="L903" s="4"/>
      <c r="M903" s="4"/>
      <c r="N903" s="3"/>
    </row>
    <row r="904" spans="1:14" ht="12">
      <c r="A904" s="2">
        <v>38082</v>
      </c>
      <c r="B904">
        <v>42.47</v>
      </c>
      <c r="C904">
        <v>24.81</v>
      </c>
      <c r="D904">
        <v>37.88</v>
      </c>
      <c r="E904">
        <v>51.35</v>
      </c>
      <c r="G904">
        <v>10558.37</v>
      </c>
      <c r="I904" s="4"/>
      <c r="J904" s="4"/>
      <c r="K904" s="3"/>
      <c r="L904" s="4"/>
      <c r="M904" s="4"/>
      <c r="N904" s="3"/>
    </row>
    <row r="905" spans="1:14" ht="12">
      <c r="A905" s="2">
        <v>38083</v>
      </c>
      <c r="B905">
        <v>42.85</v>
      </c>
      <c r="C905">
        <v>24.65</v>
      </c>
      <c r="D905">
        <v>37.9</v>
      </c>
      <c r="E905">
        <v>51.33</v>
      </c>
      <c r="G905">
        <v>10570.81</v>
      </c>
      <c r="I905" s="4"/>
      <c r="J905" s="4"/>
      <c r="K905" s="3"/>
      <c r="L905" s="4"/>
      <c r="M905" s="4"/>
      <c r="N905" s="3"/>
    </row>
    <row r="906" spans="1:14" ht="12">
      <c r="A906" s="2">
        <v>38084</v>
      </c>
      <c r="B906">
        <v>42.62</v>
      </c>
      <c r="C906">
        <v>24.24</v>
      </c>
      <c r="D906">
        <v>37.59</v>
      </c>
      <c r="E906">
        <v>51.19</v>
      </c>
      <c r="G906">
        <v>10480.15</v>
      </c>
      <c r="I906" s="4"/>
      <c r="J906" s="4"/>
      <c r="K906" s="3"/>
      <c r="L906" s="4"/>
      <c r="M906" s="4"/>
      <c r="N906" s="3"/>
    </row>
    <row r="907" spans="1:14" ht="12">
      <c r="A907" s="2">
        <v>38085</v>
      </c>
      <c r="B907">
        <v>42.77</v>
      </c>
      <c r="C907">
        <v>24.15</v>
      </c>
      <c r="D907">
        <v>37.33</v>
      </c>
      <c r="E907">
        <v>50.91</v>
      </c>
      <c r="G907">
        <v>10442.03</v>
      </c>
      <c r="I907" s="4"/>
      <c r="J907" s="4"/>
      <c r="K907" s="3"/>
      <c r="L907" s="4"/>
      <c r="M907" s="4"/>
      <c r="N907" s="3"/>
    </row>
    <row r="908" spans="1:14" ht="12">
      <c r="A908" s="2">
        <v>38089</v>
      </c>
      <c r="B908">
        <v>43.09</v>
      </c>
      <c r="C908">
        <v>24.13</v>
      </c>
      <c r="D908">
        <v>37.22</v>
      </c>
      <c r="E908">
        <v>50.36</v>
      </c>
      <c r="G908">
        <v>10515.56</v>
      </c>
      <c r="I908" s="4"/>
      <c r="J908" s="4"/>
      <c r="K908" s="3"/>
      <c r="L908" s="4"/>
      <c r="M908" s="4"/>
      <c r="N908" s="3"/>
    </row>
    <row r="909" spans="1:14" ht="12">
      <c r="A909" s="2">
        <v>38090</v>
      </c>
      <c r="B909">
        <v>43.31</v>
      </c>
      <c r="C909">
        <v>23.62</v>
      </c>
      <c r="D909">
        <v>37.14</v>
      </c>
      <c r="E909">
        <v>49.9</v>
      </c>
      <c r="G909">
        <v>10381.28</v>
      </c>
      <c r="I909" s="4"/>
      <c r="J909" s="4"/>
      <c r="K909" s="3"/>
      <c r="L909" s="4"/>
      <c r="M909" s="4"/>
      <c r="N909" s="3"/>
    </row>
    <row r="910" spans="1:14" ht="12">
      <c r="A910" s="2">
        <v>38091</v>
      </c>
      <c r="B910">
        <v>43.69</v>
      </c>
      <c r="C910">
        <v>23.26</v>
      </c>
      <c r="D910">
        <v>37.09</v>
      </c>
      <c r="E910">
        <v>49.64</v>
      </c>
      <c r="G910">
        <v>10377.95</v>
      </c>
      <c r="I910" s="4"/>
      <c r="J910" s="4"/>
      <c r="K910" s="3"/>
      <c r="L910" s="4"/>
      <c r="M910" s="4"/>
      <c r="N910" s="3"/>
    </row>
    <row r="911" spans="1:14" ht="12">
      <c r="A911" s="2">
        <v>38092</v>
      </c>
      <c r="B911">
        <v>43.04</v>
      </c>
      <c r="C911">
        <v>22.82</v>
      </c>
      <c r="D911">
        <v>37.17</v>
      </c>
      <c r="E911">
        <v>50.23</v>
      </c>
      <c r="G911">
        <v>10397.46</v>
      </c>
      <c r="I911" s="4"/>
      <c r="J911" s="4"/>
      <c r="K911" s="3"/>
      <c r="L911" s="4"/>
      <c r="M911" s="4"/>
      <c r="N911" s="3"/>
    </row>
    <row r="912" spans="1:14" ht="12">
      <c r="A912" s="2">
        <v>38093</v>
      </c>
      <c r="B912">
        <v>42.95</v>
      </c>
      <c r="C912">
        <v>22.48</v>
      </c>
      <c r="D912">
        <v>37.71</v>
      </c>
      <c r="E912">
        <v>50.2</v>
      </c>
      <c r="G912">
        <v>10451.97</v>
      </c>
      <c r="I912" s="4"/>
      <c r="J912" s="4"/>
      <c r="K912" s="3"/>
      <c r="L912" s="4"/>
      <c r="M912" s="4"/>
      <c r="N912" s="3"/>
    </row>
    <row r="913" spans="1:14" ht="12">
      <c r="A913" s="2">
        <v>38096</v>
      </c>
      <c r="B913">
        <v>43.12</v>
      </c>
      <c r="C913">
        <v>22.86</v>
      </c>
      <c r="D913">
        <v>37.75</v>
      </c>
      <c r="E913">
        <v>50.66</v>
      </c>
      <c r="G913">
        <v>10437.85</v>
      </c>
      <c r="I913" s="4"/>
      <c r="J913" s="4"/>
      <c r="K913" s="3"/>
      <c r="L913" s="4"/>
      <c r="M913" s="4"/>
      <c r="N913" s="3"/>
    </row>
    <row r="914" spans="1:14" ht="12">
      <c r="A914" s="2">
        <v>38097</v>
      </c>
      <c r="B914">
        <v>43</v>
      </c>
      <c r="C914">
        <v>22.11</v>
      </c>
      <c r="D914">
        <v>37.66</v>
      </c>
      <c r="E914">
        <v>50.47</v>
      </c>
      <c r="G914">
        <v>10314.5</v>
      </c>
      <c r="I914" s="4"/>
      <c r="J914" s="4"/>
      <c r="K914" s="3"/>
      <c r="L914" s="4"/>
      <c r="M914" s="4"/>
      <c r="N914" s="3"/>
    </row>
    <row r="915" spans="1:14" ht="12">
      <c r="A915" s="2">
        <v>38098</v>
      </c>
      <c r="B915">
        <v>42.45</v>
      </c>
      <c r="C915">
        <v>22.37</v>
      </c>
      <c r="D915">
        <v>37.78</v>
      </c>
      <c r="E915">
        <v>51.23</v>
      </c>
      <c r="G915">
        <v>10317.27</v>
      </c>
      <c r="I915" s="4"/>
      <c r="J915" s="4"/>
      <c r="K915" s="3"/>
      <c r="L915" s="4"/>
      <c r="M915" s="4"/>
      <c r="N915" s="3"/>
    </row>
    <row r="916" spans="1:14" ht="12">
      <c r="A916" s="2">
        <v>38099</v>
      </c>
      <c r="B916">
        <v>42.75</v>
      </c>
      <c r="C916">
        <v>23.15</v>
      </c>
      <c r="D916">
        <v>38.27</v>
      </c>
      <c r="E916">
        <v>51.84</v>
      </c>
      <c r="G916">
        <v>10461.2</v>
      </c>
      <c r="I916" s="4"/>
      <c r="J916" s="4"/>
      <c r="K916" s="3"/>
      <c r="L916" s="4"/>
      <c r="M916" s="4"/>
      <c r="N916" s="3"/>
    </row>
    <row r="917" spans="1:14" ht="12">
      <c r="A917" s="2">
        <v>38100</v>
      </c>
      <c r="B917">
        <v>42.64</v>
      </c>
      <c r="C917">
        <v>23.32</v>
      </c>
      <c r="D917">
        <v>38.57</v>
      </c>
      <c r="E917">
        <v>52.04</v>
      </c>
      <c r="G917">
        <v>10472.84</v>
      </c>
      <c r="I917" s="4"/>
      <c r="J917" s="4"/>
      <c r="K917" s="3"/>
      <c r="L917" s="4"/>
      <c r="M917" s="4"/>
      <c r="N917" s="3"/>
    </row>
    <row r="918" spans="1:14" ht="12">
      <c r="A918" s="2">
        <v>38103</v>
      </c>
      <c r="B918">
        <v>41.75</v>
      </c>
      <c r="C918">
        <v>23.14</v>
      </c>
      <c r="D918">
        <v>38.42</v>
      </c>
      <c r="E918">
        <v>52.06</v>
      </c>
      <c r="G918">
        <v>10444.73</v>
      </c>
      <c r="I918" s="4"/>
      <c r="J918" s="4"/>
      <c r="K918" s="3"/>
      <c r="L918" s="4"/>
      <c r="M918" s="4"/>
      <c r="N918" s="3"/>
    </row>
    <row r="919" spans="1:14" ht="12">
      <c r="A919" s="2">
        <v>38104</v>
      </c>
      <c r="B919">
        <v>41.18</v>
      </c>
      <c r="C919">
        <v>22.94</v>
      </c>
      <c r="D919">
        <v>38.74</v>
      </c>
      <c r="E919">
        <v>51.65</v>
      </c>
      <c r="G919">
        <v>10478.16</v>
      </c>
      <c r="I919" s="4"/>
      <c r="J919" s="4"/>
      <c r="K919" s="3"/>
      <c r="L919" s="4"/>
      <c r="M919" s="4"/>
      <c r="N919" s="3"/>
    </row>
    <row r="920" spans="1:14" ht="12">
      <c r="A920" s="2">
        <v>38105</v>
      </c>
      <c r="B920">
        <v>41.03</v>
      </c>
      <c r="C920">
        <v>22.37</v>
      </c>
      <c r="D920">
        <v>38.17</v>
      </c>
      <c r="E920">
        <v>51.11</v>
      </c>
      <c r="G920">
        <v>10342.6</v>
      </c>
      <c r="I920" s="4"/>
      <c r="J920" s="4"/>
      <c r="K920" s="3"/>
      <c r="L920" s="4"/>
      <c r="M920" s="4"/>
      <c r="N920" s="3"/>
    </row>
    <row r="921" spans="1:14" ht="12">
      <c r="A921" s="2">
        <v>38106</v>
      </c>
      <c r="B921">
        <v>40.82</v>
      </c>
      <c r="C921">
        <v>21.91</v>
      </c>
      <c r="D921">
        <v>37.97</v>
      </c>
      <c r="E921">
        <v>51.02</v>
      </c>
      <c r="G921">
        <v>10272.27</v>
      </c>
      <c r="I921" s="4"/>
      <c r="J921" s="4"/>
      <c r="K921" s="3"/>
      <c r="L921" s="4"/>
      <c r="M921" s="4"/>
      <c r="N921" s="3"/>
    </row>
    <row r="922" spans="1:14" ht="12">
      <c r="A922" s="2">
        <v>38107</v>
      </c>
      <c r="B922">
        <v>40.91</v>
      </c>
      <c r="C922">
        <v>20.91</v>
      </c>
      <c r="D922">
        <v>37.63</v>
      </c>
      <c r="E922">
        <v>51.2</v>
      </c>
      <c r="G922">
        <v>10225.57</v>
      </c>
      <c r="I922" s="4"/>
      <c r="J922" s="4"/>
      <c r="K922" s="3"/>
      <c r="L922" s="4"/>
      <c r="M922" s="4"/>
      <c r="N922" s="3"/>
    </row>
    <row r="923" spans="1:14" ht="12">
      <c r="A923" s="2">
        <v>38110</v>
      </c>
      <c r="B923">
        <v>40.13</v>
      </c>
      <c r="C923">
        <v>21.12</v>
      </c>
      <c r="D923">
        <v>38.46</v>
      </c>
      <c r="E923">
        <v>51.65</v>
      </c>
      <c r="G923">
        <v>10314</v>
      </c>
      <c r="I923" s="4"/>
      <c r="J923" s="4"/>
      <c r="K923" s="3"/>
      <c r="L923" s="4"/>
      <c r="M923" s="4"/>
      <c r="N923" s="3"/>
    </row>
    <row r="924" spans="1:14" ht="12">
      <c r="A924" s="2">
        <v>38111</v>
      </c>
      <c r="B924">
        <v>40.11</v>
      </c>
      <c r="C924">
        <v>21.37</v>
      </c>
      <c r="D924">
        <v>37.98</v>
      </c>
      <c r="E924">
        <v>51.48</v>
      </c>
      <c r="G924">
        <v>10317.2</v>
      </c>
      <c r="I924" s="4"/>
      <c r="J924" s="4"/>
      <c r="K924" s="3"/>
      <c r="L924" s="4"/>
      <c r="M924" s="4"/>
      <c r="N924" s="3"/>
    </row>
    <row r="925" spans="1:14" ht="12">
      <c r="A925" s="2">
        <v>38112</v>
      </c>
      <c r="B925">
        <v>40.13</v>
      </c>
      <c r="C925">
        <v>21.26</v>
      </c>
      <c r="D925">
        <v>37.8</v>
      </c>
      <c r="E925">
        <v>51.98</v>
      </c>
      <c r="G925">
        <v>10310.95</v>
      </c>
      <c r="I925" s="4"/>
      <c r="J925" s="4"/>
      <c r="K925" s="3"/>
      <c r="L925" s="4"/>
      <c r="M925" s="4"/>
      <c r="N925" s="3"/>
    </row>
    <row r="926" spans="1:14" ht="12">
      <c r="A926" s="2">
        <v>38113</v>
      </c>
      <c r="B926">
        <v>39.85</v>
      </c>
      <c r="C926">
        <v>21.5</v>
      </c>
      <c r="D926">
        <v>37.73</v>
      </c>
      <c r="E926">
        <v>51.36</v>
      </c>
      <c r="G926">
        <v>10241.26</v>
      </c>
      <c r="I926" s="4"/>
      <c r="J926" s="4"/>
      <c r="K926" s="3"/>
      <c r="L926" s="4"/>
      <c r="M926" s="4"/>
      <c r="N926" s="3"/>
    </row>
    <row r="927" spans="1:14" ht="12">
      <c r="A927" s="2">
        <v>38114</v>
      </c>
      <c r="B927">
        <v>39.64</v>
      </c>
      <c r="C927">
        <v>21.69</v>
      </c>
      <c r="D927">
        <v>37.45</v>
      </c>
      <c r="E927">
        <v>50.44</v>
      </c>
      <c r="G927">
        <v>10117.34</v>
      </c>
      <c r="I927" s="4"/>
      <c r="J927" s="4"/>
      <c r="K927" s="3"/>
      <c r="L927" s="4"/>
      <c r="M927" s="4"/>
      <c r="N927" s="3"/>
    </row>
    <row r="928" spans="1:14" ht="12">
      <c r="A928" s="2">
        <v>38117</v>
      </c>
      <c r="B928">
        <v>39.2</v>
      </c>
      <c r="C928">
        <v>21.62</v>
      </c>
      <c r="D928">
        <v>37.28</v>
      </c>
      <c r="E928">
        <v>49.95</v>
      </c>
      <c r="G928">
        <v>9990.02</v>
      </c>
      <c r="I928" s="4"/>
      <c r="J928" s="4"/>
      <c r="K928" s="3"/>
      <c r="L928" s="4"/>
      <c r="M928" s="4"/>
      <c r="N928" s="3"/>
    </row>
    <row r="929" spans="1:14" ht="12">
      <c r="A929" s="2">
        <v>38118</v>
      </c>
      <c r="B929">
        <v>39.52</v>
      </c>
      <c r="C929">
        <v>22.25</v>
      </c>
      <c r="D929">
        <v>37.53</v>
      </c>
      <c r="E929">
        <v>49.94</v>
      </c>
      <c r="G929">
        <v>10019.47</v>
      </c>
      <c r="I929" s="4"/>
      <c r="J929" s="4"/>
      <c r="K929" s="3"/>
      <c r="L929" s="4"/>
      <c r="M929" s="4"/>
      <c r="N929" s="3"/>
    </row>
    <row r="930" spans="1:14" ht="12">
      <c r="A930" s="2">
        <v>38119</v>
      </c>
      <c r="B930">
        <v>39.04</v>
      </c>
      <c r="C930">
        <v>21.96</v>
      </c>
      <c r="D930">
        <v>37.23</v>
      </c>
      <c r="E930">
        <v>49.24</v>
      </c>
      <c r="G930">
        <v>10045.16</v>
      </c>
      <c r="I930" s="4"/>
      <c r="J930" s="4"/>
      <c r="K930" s="3"/>
      <c r="L930" s="4"/>
      <c r="M930" s="4"/>
      <c r="N930" s="3"/>
    </row>
    <row r="931" spans="1:14" ht="12">
      <c r="A931" s="2">
        <v>38120</v>
      </c>
      <c r="B931">
        <v>39.53</v>
      </c>
      <c r="C931">
        <v>21.76</v>
      </c>
      <c r="D931">
        <v>37.39</v>
      </c>
      <c r="E931">
        <v>48.84</v>
      </c>
      <c r="G931">
        <v>10010.74</v>
      </c>
      <c r="I931" s="4"/>
      <c r="J931" s="4"/>
      <c r="K931" s="3"/>
      <c r="L931" s="4"/>
      <c r="M931" s="4"/>
      <c r="N931" s="3"/>
    </row>
    <row r="932" spans="1:14" ht="12">
      <c r="A932" s="2">
        <v>38121</v>
      </c>
      <c r="B932">
        <v>39.4</v>
      </c>
      <c r="C932">
        <v>21.24</v>
      </c>
      <c r="D932">
        <v>37.42</v>
      </c>
      <c r="E932">
        <v>49.16</v>
      </c>
      <c r="G932">
        <v>10012.87</v>
      </c>
      <c r="I932" s="4"/>
      <c r="J932" s="4"/>
      <c r="K932" s="3"/>
      <c r="L932" s="4"/>
      <c r="M932" s="4"/>
      <c r="N932" s="3"/>
    </row>
    <row r="933" spans="1:14" ht="12">
      <c r="A933" s="2">
        <v>38124</v>
      </c>
      <c r="B933">
        <v>39.03</v>
      </c>
      <c r="C933">
        <v>20.93</v>
      </c>
      <c r="D933">
        <v>37.29</v>
      </c>
      <c r="E933">
        <v>48.47</v>
      </c>
      <c r="G933">
        <v>9906.91</v>
      </c>
      <c r="I933" s="4"/>
      <c r="J933" s="4"/>
      <c r="K933" s="3"/>
      <c r="L933" s="4"/>
      <c r="M933" s="4"/>
      <c r="N933" s="3"/>
    </row>
    <row r="934" spans="1:14" ht="12">
      <c r="A934" s="2">
        <v>38125</v>
      </c>
      <c r="B934">
        <v>42.17</v>
      </c>
      <c r="C934">
        <v>21</v>
      </c>
      <c r="D934">
        <v>37.53</v>
      </c>
      <c r="E934">
        <v>48.05</v>
      </c>
      <c r="G934">
        <v>9968.51</v>
      </c>
      <c r="I934" s="4"/>
      <c r="J934" s="4"/>
      <c r="K934" s="3"/>
      <c r="L934" s="4"/>
      <c r="M934" s="4"/>
      <c r="N934" s="3"/>
    </row>
    <row r="935" spans="1:14" ht="12">
      <c r="A935" s="2">
        <v>38126</v>
      </c>
      <c r="B935">
        <v>41.88</v>
      </c>
      <c r="C935">
        <v>21.36</v>
      </c>
      <c r="D935">
        <v>37.4</v>
      </c>
      <c r="E935">
        <v>47.77</v>
      </c>
      <c r="G935">
        <v>9937.71</v>
      </c>
      <c r="I935" s="4"/>
      <c r="J935" s="4"/>
      <c r="K935" s="3"/>
      <c r="L935" s="4"/>
      <c r="M935" s="4"/>
      <c r="N935" s="3"/>
    </row>
    <row r="936" spans="1:14" ht="12">
      <c r="A936" s="2">
        <v>38127</v>
      </c>
      <c r="B936">
        <v>42.26</v>
      </c>
      <c r="C936">
        <v>21.52</v>
      </c>
      <c r="D936">
        <v>37.24</v>
      </c>
      <c r="E936">
        <v>47.76</v>
      </c>
      <c r="G936">
        <v>9937.64</v>
      </c>
      <c r="I936" s="4"/>
      <c r="J936" s="4"/>
      <c r="K936" s="3"/>
      <c r="L936" s="4"/>
      <c r="M936" s="4"/>
      <c r="N936" s="3"/>
    </row>
    <row r="937" spans="1:14" ht="12">
      <c r="A937" s="2">
        <v>38128</v>
      </c>
      <c r="B937">
        <v>41.89</v>
      </c>
      <c r="C937">
        <v>21.64</v>
      </c>
      <c r="D937">
        <v>36.39</v>
      </c>
      <c r="E937">
        <v>47.5</v>
      </c>
      <c r="G937">
        <v>9966.74</v>
      </c>
      <c r="I937" s="4"/>
      <c r="J937" s="4"/>
      <c r="K937" s="3"/>
      <c r="L937" s="4"/>
      <c r="M937" s="4"/>
      <c r="N937" s="3"/>
    </row>
    <row r="938" spans="1:14" ht="12">
      <c r="A938" s="2">
        <v>38131</v>
      </c>
      <c r="B938">
        <v>42.33</v>
      </c>
      <c r="C938">
        <v>21.65</v>
      </c>
      <c r="D938">
        <v>35.89</v>
      </c>
      <c r="E938">
        <v>47.56</v>
      </c>
      <c r="G938">
        <v>9958.43</v>
      </c>
      <c r="I938" s="4"/>
      <c r="J938" s="4"/>
      <c r="K938" s="3"/>
      <c r="L938" s="4"/>
      <c r="M938" s="4"/>
      <c r="N938" s="3"/>
    </row>
    <row r="939" spans="1:14" ht="12">
      <c r="A939" s="2">
        <v>38132</v>
      </c>
      <c r="B939">
        <v>42.69</v>
      </c>
      <c r="C939">
        <v>22.24</v>
      </c>
      <c r="D939">
        <v>36.35</v>
      </c>
      <c r="E939">
        <v>48.11</v>
      </c>
      <c r="G939">
        <v>10117.62</v>
      </c>
      <c r="I939" s="4"/>
      <c r="J939" s="4"/>
      <c r="K939" s="3"/>
      <c r="L939" s="4"/>
      <c r="M939" s="4"/>
      <c r="N939" s="3"/>
    </row>
    <row r="940" spans="1:14" ht="12">
      <c r="A940" s="2">
        <v>38133</v>
      </c>
      <c r="B940">
        <v>42.87</v>
      </c>
      <c r="C940">
        <v>22.35</v>
      </c>
      <c r="D940">
        <v>36.28</v>
      </c>
      <c r="E940">
        <v>48.36</v>
      </c>
      <c r="G940">
        <v>10109.89</v>
      </c>
      <c r="I940" s="4"/>
      <c r="J940" s="4"/>
      <c r="K940" s="3"/>
      <c r="L940" s="4"/>
      <c r="M940" s="4"/>
      <c r="N940" s="3"/>
    </row>
    <row r="941" spans="1:14" ht="12">
      <c r="A941" s="2">
        <v>38134</v>
      </c>
      <c r="B941">
        <v>42.99</v>
      </c>
      <c r="C941">
        <v>22.54</v>
      </c>
      <c r="D941">
        <v>36.65</v>
      </c>
      <c r="E941">
        <v>48.41</v>
      </c>
      <c r="G941">
        <v>10205.2</v>
      </c>
      <c r="I941" s="4"/>
      <c r="J941" s="4"/>
      <c r="K941" s="3"/>
      <c r="L941" s="4"/>
      <c r="M941" s="4"/>
      <c r="N941" s="3"/>
    </row>
    <row r="942" spans="1:14" ht="12">
      <c r="A942" s="2">
        <v>38135</v>
      </c>
      <c r="B942">
        <v>43.59</v>
      </c>
      <c r="C942">
        <v>22.37</v>
      </c>
      <c r="D942">
        <v>36.9</v>
      </c>
      <c r="E942">
        <v>48.12</v>
      </c>
      <c r="G942">
        <v>10188.45</v>
      </c>
      <c r="I942" s="4"/>
      <c r="J942" s="4"/>
      <c r="K942" s="3"/>
      <c r="L942" s="4"/>
      <c r="M942" s="4"/>
      <c r="N942" s="3"/>
    </row>
    <row r="943" spans="1:14" ht="12">
      <c r="A943" s="2">
        <v>38139</v>
      </c>
      <c r="B943">
        <v>43.18</v>
      </c>
      <c r="C943">
        <v>22.24</v>
      </c>
      <c r="D943">
        <v>36.92</v>
      </c>
      <c r="E943">
        <v>47.97</v>
      </c>
      <c r="G943">
        <v>10202.65</v>
      </c>
      <c r="I943" s="4"/>
      <c r="J943" s="4"/>
      <c r="K943" s="3"/>
      <c r="L943" s="4"/>
      <c r="M943" s="4"/>
      <c r="N943" s="3"/>
    </row>
    <row r="944" spans="1:14" ht="12">
      <c r="A944" s="2">
        <v>38140</v>
      </c>
      <c r="B944">
        <v>42.65</v>
      </c>
      <c r="C944">
        <v>22.41</v>
      </c>
      <c r="D944">
        <v>36.92</v>
      </c>
      <c r="E944">
        <v>48.07</v>
      </c>
      <c r="G944">
        <v>10262.97</v>
      </c>
      <c r="I944" s="4"/>
      <c r="J944" s="4"/>
      <c r="K944" s="3"/>
      <c r="L944" s="4"/>
      <c r="M944" s="4"/>
      <c r="N944" s="3"/>
    </row>
    <row r="945" spans="1:14" ht="12">
      <c r="A945" s="2">
        <v>38141</v>
      </c>
      <c r="B945">
        <v>41.9</v>
      </c>
      <c r="C945">
        <v>22.35</v>
      </c>
      <c r="D945">
        <v>36.66</v>
      </c>
      <c r="E945">
        <v>48.36</v>
      </c>
      <c r="G945">
        <v>10195.91</v>
      </c>
      <c r="I945" s="4"/>
      <c r="J945" s="4"/>
      <c r="K945" s="3"/>
      <c r="L945" s="4"/>
      <c r="M945" s="4"/>
      <c r="N945" s="3"/>
    </row>
    <row r="946" spans="1:14" ht="12">
      <c r="A946" s="2">
        <v>38142</v>
      </c>
      <c r="B946">
        <v>42.45</v>
      </c>
      <c r="C946">
        <v>22.78</v>
      </c>
      <c r="D946">
        <v>36.56</v>
      </c>
      <c r="E946">
        <v>48.3</v>
      </c>
      <c r="G946">
        <v>10242.82</v>
      </c>
      <c r="I946" s="4"/>
      <c r="J946" s="4"/>
      <c r="K946" s="3"/>
      <c r="L946" s="4"/>
      <c r="M946" s="4"/>
      <c r="N946" s="3"/>
    </row>
    <row r="947" spans="1:14" ht="12">
      <c r="A947" s="2">
        <v>38145</v>
      </c>
      <c r="B947">
        <v>42.91</v>
      </c>
      <c r="C947">
        <v>23.89</v>
      </c>
      <c r="D947">
        <v>36.79</v>
      </c>
      <c r="E947">
        <v>48.26</v>
      </c>
      <c r="G947">
        <v>10391.08</v>
      </c>
      <c r="I947" s="4"/>
      <c r="J947" s="4"/>
      <c r="K947" s="3"/>
      <c r="L947" s="4"/>
      <c r="M947" s="4"/>
      <c r="N947" s="3"/>
    </row>
    <row r="948" spans="1:14" ht="12">
      <c r="A948" s="2">
        <v>38146</v>
      </c>
      <c r="B948">
        <v>43.04</v>
      </c>
      <c r="C948">
        <v>23.74</v>
      </c>
      <c r="D948">
        <v>37.23</v>
      </c>
      <c r="E948">
        <v>48.23</v>
      </c>
      <c r="G948">
        <v>10432.52</v>
      </c>
      <c r="I948" s="4"/>
      <c r="J948" s="4"/>
      <c r="K948" s="3"/>
      <c r="L948" s="4"/>
      <c r="M948" s="4"/>
      <c r="N948" s="3"/>
    </row>
    <row r="949" spans="1:14" ht="12">
      <c r="A949" s="2">
        <v>38147</v>
      </c>
      <c r="B949">
        <v>43.12</v>
      </c>
      <c r="C949">
        <v>23.56</v>
      </c>
      <c r="D949">
        <v>37.12</v>
      </c>
      <c r="E949">
        <v>48.17</v>
      </c>
      <c r="G949">
        <v>10368.44</v>
      </c>
      <c r="I949" s="4"/>
      <c r="J949" s="4"/>
      <c r="K949" s="3"/>
      <c r="L949" s="4"/>
      <c r="M949" s="4"/>
      <c r="N949" s="3"/>
    </row>
    <row r="950" spans="1:14" ht="12">
      <c r="A950" s="2">
        <v>38148</v>
      </c>
      <c r="B950">
        <v>43.35</v>
      </c>
      <c r="C950">
        <v>23.82</v>
      </c>
      <c r="D950">
        <v>37.26</v>
      </c>
      <c r="E950">
        <v>48.2</v>
      </c>
      <c r="G950">
        <v>10410.1</v>
      </c>
      <c r="I950" s="4"/>
      <c r="J950" s="4"/>
      <c r="K950" s="3"/>
      <c r="L950" s="4"/>
      <c r="M950" s="4"/>
      <c r="N950" s="3"/>
    </row>
    <row r="951" spans="1:14" ht="12">
      <c r="A951" s="2">
        <v>38152</v>
      </c>
      <c r="B951">
        <v>42.3</v>
      </c>
      <c r="C951">
        <v>23.32</v>
      </c>
      <c r="D951">
        <v>37.03</v>
      </c>
      <c r="E951">
        <v>48.24</v>
      </c>
      <c r="G951">
        <v>10334.73</v>
      </c>
      <c r="I951" s="4"/>
      <c r="J951" s="4"/>
      <c r="K951" s="3"/>
      <c r="L951" s="4"/>
      <c r="M951" s="4"/>
      <c r="N951" s="3"/>
    </row>
    <row r="952" spans="1:14" ht="12">
      <c r="A952" s="2">
        <v>38153</v>
      </c>
      <c r="B952">
        <v>42.33</v>
      </c>
      <c r="C952">
        <v>23.64</v>
      </c>
      <c r="D952">
        <v>37.06</v>
      </c>
      <c r="E952">
        <v>48.12</v>
      </c>
      <c r="G952">
        <v>10380.43</v>
      </c>
      <c r="I952" s="4"/>
      <c r="J952" s="4"/>
      <c r="K952" s="3"/>
      <c r="L952" s="4"/>
      <c r="M952" s="4"/>
      <c r="N952" s="3"/>
    </row>
    <row r="953" spans="1:14" ht="12">
      <c r="A953" s="2">
        <v>38154</v>
      </c>
      <c r="B953">
        <v>42.15</v>
      </c>
      <c r="C953">
        <v>23.88</v>
      </c>
      <c r="D953">
        <v>37.3</v>
      </c>
      <c r="E953">
        <v>47.87</v>
      </c>
      <c r="G953">
        <v>10379.58</v>
      </c>
      <c r="I953" s="4"/>
      <c r="J953" s="4"/>
      <c r="K953" s="3"/>
      <c r="L953" s="4"/>
      <c r="M953" s="4"/>
      <c r="N953" s="3"/>
    </row>
    <row r="954" spans="1:14" ht="12">
      <c r="A954" s="2">
        <v>38155</v>
      </c>
      <c r="B954">
        <v>42.27</v>
      </c>
      <c r="C954">
        <v>23.36</v>
      </c>
      <c r="D954">
        <v>37.03</v>
      </c>
      <c r="E954">
        <v>45.76</v>
      </c>
      <c r="G954">
        <v>10377.52</v>
      </c>
      <c r="I954" s="4"/>
      <c r="J954" s="4"/>
      <c r="K954" s="3"/>
      <c r="L954" s="4"/>
      <c r="M954" s="4"/>
      <c r="N954" s="3"/>
    </row>
    <row r="955" spans="1:14" ht="12">
      <c r="A955" s="2">
        <v>38156</v>
      </c>
      <c r="B955">
        <v>43.18</v>
      </c>
      <c r="C955">
        <v>23.42</v>
      </c>
      <c r="D955">
        <v>37.02</v>
      </c>
      <c r="E955">
        <v>45.77</v>
      </c>
      <c r="G955">
        <v>10416.41</v>
      </c>
      <c r="I955" s="4"/>
      <c r="J955" s="4"/>
      <c r="K955" s="3"/>
      <c r="L955" s="4"/>
      <c r="M955" s="4"/>
      <c r="N955" s="3"/>
    </row>
    <row r="956" spans="1:14" ht="12">
      <c r="A956" s="2">
        <v>38159</v>
      </c>
      <c r="B956">
        <v>43.45</v>
      </c>
      <c r="C956">
        <v>22.87</v>
      </c>
      <c r="D956">
        <v>36.62</v>
      </c>
      <c r="E956">
        <v>45.56</v>
      </c>
      <c r="G956">
        <v>10371.47</v>
      </c>
      <c r="I956" s="4"/>
      <c r="J956" s="4"/>
      <c r="K956" s="3"/>
      <c r="L956" s="4"/>
      <c r="M956" s="4"/>
      <c r="N956" s="3"/>
    </row>
    <row r="957" spans="1:14" ht="12">
      <c r="A957" s="2">
        <v>38160</v>
      </c>
      <c r="B957">
        <v>44.15</v>
      </c>
      <c r="C957">
        <v>23.22</v>
      </c>
      <c r="D957">
        <v>36.78</v>
      </c>
      <c r="E957">
        <v>45.05</v>
      </c>
      <c r="G957">
        <v>10395.07</v>
      </c>
      <c r="I957" s="4"/>
      <c r="J957" s="4"/>
      <c r="K957" s="3"/>
      <c r="L957" s="4"/>
      <c r="M957" s="4"/>
      <c r="N957" s="3"/>
    </row>
    <row r="958" spans="1:14" ht="12">
      <c r="A958" s="2">
        <v>38161</v>
      </c>
      <c r="B958">
        <v>44.85</v>
      </c>
      <c r="C958">
        <v>23.97</v>
      </c>
      <c r="D958">
        <v>36.5</v>
      </c>
      <c r="E958">
        <v>44.56</v>
      </c>
      <c r="G958">
        <v>10479.57</v>
      </c>
      <c r="I958" s="4"/>
      <c r="J958" s="4"/>
      <c r="K958" s="3"/>
      <c r="L958" s="4"/>
      <c r="M958" s="4"/>
      <c r="N958" s="3"/>
    </row>
    <row r="959" spans="1:14" ht="12">
      <c r="A959" s="2">
        <v>38162</v>
      </c>
      <c r="B959">
        <v>45.53</v>
      </c>
      <c r="C959">
        <v>23.68</v>
      </c>
      <c r="D959">
        <v>36.5</v>
      </c>
      <c r="E959">
        <v>45.21</v>
      </c>
      <c r="G959">
        <v>10443.81</v>
      </c>
      <c r="I959" s="4"/>
      <c r="J959" s="4"/>
      <c r="K959" s="3"/>
      <c r="L959" s="4"/>
      <c r="M959" s="4"/>
      <c r="N959" s="3"/>
    </row>
    <row r="960" spans="1:14" ht="12">
      <c r="A960" s="2">
        <v>38163</v>
      </c>
      <c r="B960">
        <v>45.78</v>
      </c>
      <c r="C960">
        <v>23.43</v>
      </c>
      <c r="D960">
        <v>35.99</v>
      </c>
      <c r="E960">
        <v>45.54</v>
      </c>
      <c r="G960">
        <v>10371.84</v>
      </c>
      <c r="I960" s="4"/>
      <c r="J960" s="4"/>
      <c r="K960" s="3"/>
      <c r="L960" s="4"/>
      <c r="M960" s="4"/>
      <c r="N960" s="3"/>
    </row>
    <row r="961" spans="1:14" ht="12">
      <c r="A961" s="2">
        <v>38166</v>
      </c>
      <c r="B961">
        <v>45.46</v>
      </c>
      <c r="C961">
        <v>23.3</v>
      </c>
      <c r="D961">
        <v>35.61</v>
      </c>
      <c r="E961">
        <v>45.14</v>
      </c>
      <c r="G961">
        <v>10357.09</v>
      </c>
      <c r="I961" s="4"/>
      <c r="J961" s="4"/>
      <c r="K961" s="3"/>
      <c r="L961" s="4"/>
      <c r="M961" s="4"/>
      <c r="N961" s="3"/>
    </row>
    <row r="962" spans="1:14" ht="12">
      <c r="A962" s="2">
        <v>38167</v>
      </c>
      <c r="B962">
        <v>45.96</v>
      </c>
      <c r="C962">
        <v>23.71</v>
      </c>
      <c r="D962">
        <v>35.22</v>
      </c>
      <c r="E962">
        <v>45.13</v>
      </c>
      <c r="G962">
        <v>10413.43</v>
      </c>
      <c r="I962" s="4"/>
      <c r="J962" s="4"/>
      <c r="K962" s="3"/>
      <c r="L962" s="4"/>
      <c r="M962" s="4"/>
      <c r="N962" s="3"/>
    </row>
    <row r="963" spans="1:14" ht="12">
      <c r="A963" s="2">
        <v>38168</v>
      </c>
      <c r="B963">
        <v>46.43</v>
      </c>
      <c r="C963">
        <v>23.7</v>
      </c>
      <c r="D963">
        <v>35.42</v>
      </c>
      <c r="E963">
        <v>45.18</v>
      </c>
      <c r="G963">
        <v>10435.48</v>
      </c>
      <c r="I963" s="4"/>
      <c r="J963" s="4"/>
      <c r="K963" s="3"/>
      <c r="L963" s="4"/>
      <c r="M963" s="4"/>
      <c r="N963" s="3"/>
    </row>
    <row r="964" spans="1:14" ht="12">
      <c r="A964" s="2">
        <v>38169</v>
      </c>
      <c r="B964">
        <v>45.66</v>
      </c>
      <c r="C964">
        <v>23.11</v>
      </c>
      <c r="D964">
        <v>34.88</v>
      </c>
      <c r="E964">
        <v>45.09</v>
      </c>
      <c r="G964">
        <v>10334.16</v>
      </c>
      <c r="I964" s="4"/>
      <c r="J964" s="4"/>
      <c r="K964" s="3"/>
      <c r="L964" s="4"/>
      <c r="M964" s="4"/>
      <c r="N964" s="3"/>
    </row>
    <row r="965" spans="1:14" ht="12">
      <c r="A965" s="2">
        <v>38170</v>
      </c>
      <c r="B965">
        <v>45.53</v>
      </c>
      <c r="C965">
        <v>22.95</v>
      </c>
      <c r="D965">
        <v>34.36</v>
      </c>
      <c r="E965">
        <v>45.04</v>
      </c>
      <c r="G965">
        <v>10282.83</v>
      </c>
      <c r="I965" s="4"/>
      <c r="J965" s="4"/>
      <c r="K965" s="3"/>
      <c r="L965" s="4"/>
      <c r="M965" s="4"/>
      <c r="N965" s="3"/>
    </row>
    <row r="966" spans="1:14" ht="12">
      <c r="A966" s="2">
        <v>38174</v>
      </c>
      <c r="B966">
        <v>44.75</v>
      </c>
      <c r="C966">
        <v>22.37</v>
      </c>
      <c r="D966">
        <v>34.43</v>
      </c>
      <c r="E966">
        <v>44.97</v>
      </c>
      <c r="G966">
        <v>10219.34</v>
      </c>
      <c r="I966" s="4"/>
      <c r="J966" s="4"/>
      <c r="K966" s="3"/>
      <c r="L966" s="4"/>
      <c r="M966" s="4"/>
      <c r="N966" s="3"/>
    </row>
    <row r="967" spans="1:14" ht="12">
      <c r="A967" s="2">
        <v>38175</v>
      </c>
      <c r="B967">
        <v>44.89</v>
      </c>
      <c r="C967">
        <v>22.42</v>
      </c>
      <c r="D967">
        <v>34.43</v>
      </c>
      <c r="E967">
        <v>45.17</v>
      </c>
      <c r="G967">
        <v>10240.29</v>
      </c>
      <c r="I967" s="4"/>
      <c r="J967" s="4"/>
      <c r="K967" s="3"/>
      <c r="L967" s="4"/>
      <c r="M967" s="4"/>
      <c r="N967" s="3"/>
    </row>
    <row r="968" spans="1:14" ht="12">
      <c r="A968" s="2">
        <v>38176</v>
      </c>
      <c r="B968">
        <v>44.33</v>
      </c>
      <c r="C968">
        <v>22.17</v>
      </c>
      <c r="D968">
        <v>34.84</v>
      </c>
      <c r="E968">
        <v>45.68</v>
      </c>
      <c r="G968">
        <v>10171.56</v>
      </c>
      <c r="I968" s="4"/>
      <c r="J968" s="4"/>
      <c r="K968" s="3"/>
      <c r="L968" s="4"/>
      <c r="M968" s="4"/>
      <c r="N968" s="3"/>
    </row>
    <row r="969" spans="1:14" ht="12">
      <c r="A969" s="2">
        <v>38177</v>
      </c>
      <c r="B969">
        <v>44.83</v>
      </c>
      <c r="C969">
        <v>22.36</v>
      </c>
      <c r="D969">
        <v>35.39</v>
      </c>
      <c r="E969">
        <v>45.76</v>
      </c>
      <c r="G969">
        <v>10213.22</v>
      </c>
      <c r="I969" s="4"/>
      <c r="J969" s="4"/>
      <c r="K969" s="3"/>
      <c r="L969" s="4"/>
      <c r="M969" s="4"/>
      <c r="N969" s="3"/>
    </row>
    <row r="970" spans="1:14" ht="12">
      <c r="A970" s="2">
        <v>38180</v>
      </c>
      <c r="B970">
        <v>44.35</v>
      </c>
      <c r="C970">
        <v>22.29</v>
      </c>
      <c r="D970">
        <v>35.3</v>
      </c>
      <c r="E970">
        <v>45.77</v>
      </c>
      <c r="G970">
        <v>10238.22</v>
      </c>
      <c r="I970" s="4"/>
      <c r="J970" s="4"/>
      <c r="K970" s="3"/>
      <c r="L970" s="4"/>
      <c r="M970" s="4"/>
      <c r="N970" s="3"/>
    </row>
    <row r="971" spans="1:14" ht="12">
      <c r="A971" s="2">
        <v>38181</v>
      </c>
      <c r="B971">
        <v>44.77</v>
      </c>
      <c r="C971">
        <v>22.14</v>
      </c>
      <c r="D971">
        <v>34.88</v>
      </c>
      <c r="E971">
        <v>45.77</v>
      </c>
      <c r="G971">
        <v>10247.59</v>
      </c>
      <c r="I971" s="4"/>
      <c r="J971" s="4"/>
      <c r="K971" s="3"/>
      <c r="L971" s="4"/>
      <c r="M971" s="4"/>
      <c r="N971" s="3"/>
    </row>
    <row r="972" spans="1:14" ht="12">
      <c r="A972" s="2">
        <v>38182</v>
      </c>
      <c r="B972">
        <v>44.67</v>
      </c>
      <c r="C972">
        <v>22.1</v>
      </c>
      <c r="D972">
        <v>35.1</v>
      </c>
      <c r="E972">
        <v>45.69</v>
      </c>
      <c r="G972">
        <v>10208.8</v>
      </c>
      <c r="I972" s="4"/>
      <c r="J972" s="4"/>
      <c r="K972" s="3"/>
      <c r="L972" s="4"/>
      <c r="M972" s="4"/>
      <c r="N972" s="3"/>
    </row>
    <row r="973" spans="1:14" ht="12">
      <c r="A973" s="2">
        <v>38183</v>
      </c>
      <c r="B973">
        <v>44.61</v>
      </c>
      <c r="C973">
        <v>22.13</v>
      </c>
      <c r="D973">
        <v>35.36</v>
      </c>
      <c r="E973">
        <v>45.81</v>
      </c>
      <c r="G973">
        <v>10163.16</v>
      </c>
      <c r="I973" s="4"/>
      <c r="J973" s="4"/>
      <c r="K973" s="3"/>
      <c r="L973" s="4"/>
      <c r="M973" s="4"/>
      <c r="N973" s="3"/>
    </row>
    <row r="974" spans="1:14" ht="12">
      <c r="A974" s="2">
        <v>38184</v>
      </c>
      <c r="B974">
        <v>43.81</v>
      </c>
      <c r="C974">
        <v>21.53</v>
      </c>
      <c r="D974">
        <v>35.39</v>
      </c>
      <c r="E974">
        <v>45.61</v>
      </c>
      <c r="G974">
        <v>10139.78</v>
      </c>
      <c r="I974" s="4"/>
      <c r="J974" s="4"/>
      <c r="K974" s="3"/>
      <c r="L974" s="4"/>
      <c r="M974" s="4"/>
      <c r="N974" s="3"/>
    </row>
    <row r="975" spans="1:14" ht="12">
      <c r="A975" s="2">
        <v>38187</v>
      </c>
      <c r="B975">
        <v>45.21</v>
      </c>
      <c r="C975">
        <v>21.36</v>
      </c>
      <c r="D975">
        <v>35.12</v>
      </c>
      <c r="E975">
        <v>44.97</v>
      </c>
      <c r="G975">
        <v>10094.06</v>
      </c>
      <c r="I975" s="4"/>
      <c r="J975" s="4"/>
      <c r="K975" s="3"/>
      <c r="L975" s="4"/>
      <c r="M975" s="4"/>
      <c r="N975" s="3"/>
    </row>
    <row r="976" spans="1:14" ht="12">
      <c r="A976" s="2">
        <v>38188</v>
      </c>
      <c r="B976">
        <v>46.83</v>
      </c>
      <c r="C976">
        <v>21.88</v>
      </c>
      <c r="D976">
        <v>35.11</v>
      </c>
      <c r="E976">
        <v>44.87</v>
      </c>
      <c r="G976">
        <v>10149.07</v>
      </c>
      <c r="I976" s="4"/>
      <c r="J976" s="4"/>
      <c r="K976" s="3"/>
      <c r="L976" s="4"/>
      <c r="M976" s="4"/>
      <c r="N976" s="3"/>
    </row>
    <row r="977" spans="1:14" ht="12">
      <c r="A977" s="2">
        <v>38189</v>
      </c>
      <c r="B977">
        <v>46.11</v>
      </c>
      <c r="C977">
        <v>21.17</v>
      </c>
      <c r="D977">
        <v>34.96</v>
      </c>
      <c r="E977">
        <v>44.01</v>
      </c>
      <c r="G977">
        <v>10046.13</v>
      </c>
      <c r="I977" s="4"/>
      <c r="J977" s="4"/>
      <c r="K977" s="3"/>
      <c r="L977" s="4"/>
      <c r="M977" s="4"/>
      <c r="N977" s="3"/>
    </row>
    <row r="978" spans="1:14" ht="12">
      <c r="A978" s="2">
        <v>38190</v>
      </c>
      <c r="B978">
        <v>46.5</v>
      </c>
      <c r="C978">
        <v>21.39</v>
      </c>
      <c r="D978">
        <v>34.89</v>
      </c>
      <c r="E978">
        <v>43.57</v>
      </c>
      <c r="G978">
        <v>10050.33</v>
      </c>
      <c r="I978" s="4"/>
      <c r="J978" s="4"/>
      <c r="K978" s="3"/>
      <c r="L978" s="4"/>
      <c r="M978" s="4"/>
      <c r="N978" s="3"/>
    </row>
    <row r="979" spans="1:14" ht="12">
      <c r="A979" s="2">
        <v>38191</v>
      </c>
      <c r="B979">
        <v>45.7</v>
      </c>
      <c r="C979">
        <v>20.93</v>
      </c>
      <c r="D979">
        <v>34.42</v>
      </c>
      <c r="E979">
        <v>42.52</v>
      </c>
      <c r="G979">
        <v>9962.22</v>
      </c>
      <c r="I979" s="4"/>
      <c r="J979" s="4"/>
      <c r="K979" s="3"/>
      <c r="L979" s="4"/>
      <c r="M979" s="4"/>
      <c r="N979" s="3"/>
    </row>
    <row r="980" spans="1:14" ht="12">
      <c r="A980" s="2">
        <v>38194</v>
      </c>
      <c r="B980">
        <v>45.9</v>
      </c>
      <c r="C980">
        <v>20.54</v>
      </c>
      <c r="D980">
        <v>34.57</v>
      </c>
      <c r="E980">
        <v>42.02</v>
      </c>
      <c r="G980">
        <v>9961.92</v>
      </c>
      <c r="I980" s="4"/>
      <c r="J980" s="4"/>
      <c r="K980" s="3"/>
      <c r="L980" s="4"/>
      <c r="M980" s="4"/>
      <c r="N980" s="3"/>
    </row>
    <row r="981" spans="1:14" ht="12">
      <c r="A981" s="2">
        <v>38195</v>
      </c>
      <c r="B981">
        <v>47.26</v>
      </c>
      <c r="C981">
        <v>20.71</v>
      </c>
      <c r="D981">
        <v>34.28</v>
      </c>
      <c r="E981">
        <v>41.88</v>
      </c>
      <c r="G981">
        <v>10085.14</v>
      </c>
      <c r="I981" s="4"/>
      <c r="J981" s="4"/>
      <c r="K981" s="3"/>
      <c r="L981" s="4"/>
      <c r="M981" s="4"/>
      <c r="N981" s="3"/>
    </row>
    <row r="982" spans="1:14" ht="12">
      <c r="A982" s="2">
        <v>38196</v>
      </c>
      <c r="B982">
        <v>46.3</v>
      </c>
      <c r="C982">
        <v>20.5</v>
      </c>
      <c r="D982">
        <v>34.11</v>
      </c>
      <c r="E982">
        <v>41.67</v>
      </c>
      <c r="G982">
        <v>10117.07</v>
      </c>
      <c r="I982" s="4"/>
      <c r="J982" s="4"/>
      <c r="K982" s="3"/>
      <c r="L982" s="4"/>
      <c r="M982" s="4"/>
      <c r="N982" s="3"/>
    </row>
    <row r="983" spans="1:14" ht="12">
      <c r="A983" s="2">
        <v>38197</v>
      </c>
      <c r="B983">
        <v>47.14</v>
      </c>
      <c r="C983">
        <v>20.8</v>
      </c>
      <c r="D983">
        <v>33.53</v>
      </c>
      <c r="E983">
        <v>40.62</v>
      </c>
      <c r="G983">
        <v>10129.24</v>
      </c>
      <c r="I983" s="4"/>
      <c r="J983" s="4"/>
      <c r="K983" s="3"/>
      <c r="L983" s="4"/>
      <c r="M983" s="4"/>
      <c r="N983" s="3"/>
    </row>
    <row r="984" spans="1:14" ht="12">
      <c r="A984" s="2">
        <v>38198</v>
      </c>
      <c r="B984">
        <v>47.25</v>
      </c>
      <c r="C984">
        <v>20.92</v>
      </c>
      <c r="D984">
        <v>34.02</v>
      </c>
      <c r="E984">
        <v>41.14</v>
      </c>
      <c r="G984">
        <v>10139.71</v>
      </c>
      <c r="I984" s="4"/>
      <c r="J984" s="4"/>
      <c r="K984" s="3"/>
      <c r="L984" s="4"/>
      <c r="M984" s="4"/>
      <c r="N984" s="3"/>
    </row>
    <row r="985" spans="1:14" ht="12">
      <c r="A985" s="2">
        <v>38201</v>
      </c>
      <c r="B985">
        <v>47.08</v>
      </c>
      <c r="C985">
        <v>21.24</v>
      </c>
      <c r="D985">
        <v>34.12</v>
      </c>
      <c r="E985">
        <v>41.92</v>
      </c>
      <c r="G985">
        <v>10179.16</v>
      </c>
      <c r="I985" s="4"/>
      <c r="J985" s="4"/>
      <c r="K985" s="3"/>
      <c r="L985" s="4"/>
      <c r="M985" s="4"/>
      <c r="N985" s="3"/>
    </row>
    <row r="986" spans="1:14" ht="12">
      <c r="A986" s="2">
        <v>38202</v>
      </c>
      <c r="B986">
        <v>46.2</v>
      </c>
      <c r="C986">
        <v>20.74</v>
      </c>
      <c r="D986">
        <v>33.88</v>
      </c>
      <c r="E986">
        <v>42.32</v>
      </c>
      <c r="G986">
        <v>10120.24</v>
      </c>
      <c r="I986" s="4"/>
      <c r="J986" s="4"/>
      <c r="K986" s="3"/>
      <c r="L986" s="4"/>
      <c r="M986" s="4"/>
      <c r="N986" s="3"/>
    </row>
    <row r="987" spans="1:14" ht="12">
      <c r="A987" s="2">
        <v>38203</v>
      </c>
      <c r="B987">
        <v>45.75</v>
      </c>
      <c r="C987">
        <v>21.12</v>
      </c>
      <c r="D987">
        <v>33.82</v>
      </c>
      <c r="E987">
        <v>42.8</v>
      </c>
      <c r="G987">
        <v>10126.51</v>
      </c>
      <c r="I987" s="4"/>
      <c r="J987" s="4"/>
      <c r="K987" s="3"/>
      <c r="L987" s="4"/>
      <c r="M987" s="4"/>
      <c r="N987" s="3"/>
    </row>
    <row r="988" spans="1:14" ht="12">
      <c r="A988" s="2">
        <v>38204</v>
      </c>
      <c r="B988">
        <v>44.93</v>
      </c>
      <c r="C988">
        <v>20.61</v>
      </c>
      <c r="D988">
        <v>33.34</v>
      </c>
      <c r="E988">
        <v>42.31</v>
      </c>
      <c r="G988">
        <v>9963.03</v>
      </c>
      <c r="I988" s="4"/>
      <c r="J988" s="4"/>
      <c r="K988" s="3"/>
      <c r="L988" s="4"/>
      <c r="M988" s="4"/>
      <c r="N988" s="3"/>
    </row>
    <row r="989" spans="1:14" ht="12">
      <c r="A989" s="2">
        <v>38205</v>
      </c>
      <c r="B989">
        <v>43.56</v>
      </c>
      <c r="C989">
        <v>19.93</v>
      </c>
      <c r="D989">
        <v>32.83</v>
      </c>
      <c r="E989">
        <v>42.92</v>
      </c>
      <c r="G989">
        <v>9815.33</v>
      </c>
      <c r="I989" s="4"/>
      <c r="J989" s="4"/>
      <c r="K989" s="3"/>
      <c r="L989" s="4"/>
      <c r="M989" s="4"/>
      <c r="N989" s="3"/>
    </row>
    <row r="990" spans="1:14" ht="12">
      <c r="A990" s="2">
        <v>38208</v>
      </c>
      <c r="B990">
        <v>43.64</v>
      </c>
      <c r="C990">
        <v>20.05</v>
      </c>
      <c r="D990">
        <v>32.98</v>
      </c>
      <c r="E990">
        <v>43.02</v>
      </c>
      <c r="G990">
        <v>9814.66</v>
      </c>
      <c r="I990" s="4"/>
      <c r="J990" s="4"/>
      <c r="K990" s="3"/>
      <c r="L990" s="4"/>
      <c r="M990" s="4"/>
      <c r="N990" s="3"/>
    </row>
    <row r="991" spans="1:14" ht="12">
      <c r="A991" s="2">
        <v>38209</v>
      </c>
      <c r="B991">
        <v>44.2</v>
      </c>
      <c r="C991">
        <v>20.46</v>
      </c>
      <c r="D991">
        <v>33.53</v>
      </c>
      <c r="E991">
        <v>43.5</v>
      </c>
      <c r="G991">
        <v>9944.67</v>
      </c>
      <c r="I991" s="4"/>
      <c r="J991" s="4"/>
      <c r="K991" s="3"/>
      <c r="L991" s="4"/>
      <c r="M991" s="4"/>
      <c r="N991" s="3"/>
    </row>
    <row r="992" spans="1:14" ht="12">
      <c r="A992" s="2">
        <v>38210</v>
      </c>
      <c r="B992">
        <v>43</v>
      </c>
      <c r="C992">
        <v>18.29</v>
      </c>
      <c r="D992">
        <v>33.4</v>
      </c>
      <c r="E992">
        <v>43.84</v>
      </c>
      <c r="G992">
        <v>9938.32</v>
      </c>
      <c r="I992" s="4"/>
      <c r="J992" s="4"/>
      <c r="K992" s="3"/>
      <c r="L992" s="4"/>
      <c r="M992" s="4"/>
      <c r="N992" s="3"/>
    </row>
    <row r="993" spans="1:14" ht="12">
      <c r="A993" s="2">
        <v>38211</v>
      </c>
      <c r="B993">
        <v>42.96</v>
      </c>
      <c r="C993">
        <v>17.79</v>
      </c>
      <c r="D993">
        <v>32.78</v>
      </c>
      <c r="E993">
        <v>44.11</v>
      </c>
      <c r="G993">
        <v>9814.59</v>
      </c>
      <c r="I993" s="4"/>
      <c r="J993" s="4"/>
      <c r="K993" s="3"/>
      <c r="L993" s="4"/>
      <c r="M993" s="4"/>
      <c r="N993" s="3"/>
    </row>
    <row r="994" spans="1:14" ht="12">
      <c r="A994" s="2">
        <v>38212</v>
      </c>
      <c r="B994">
        <v>43.09</v>
      </c>
      <c r="C994">
        <v>17.86</v>
      </c>
      <c r="D994">
        <v>33.02</v>
      </c>
      <c r="E994">
        <v>43.97</v>
      </c>
      <c r="G994">
        <v>9825.35</v>
      </c>
      <c r="I994" s="4"/>
      <c r="J994" s="4"/>
      <c r="K994" s="3"/>
      <c r="L994" s="4"/>
      <c r="M994" s="4"/>
      <c r="N994" s="3"/>
    </row>
    <row r="995" spans="1:14" ht="12">
      <c r="A995" s="2">
        <v>38215</v>
      </c>
      <c r="B995">
        <v>44.09</v>
      </c>
      <c r="C995">
        <v>18.23</v>
      </c>
      <c r="D995">
        <v>30.61</v>
      </c>
      <c r="E995">
        <v>44.21</v>
      </c>
      <c r="G995">
        <v>9954.55</v>
      </c>
      <c r="I995" s="4"/>
      <c r="J995" s="4"/>
      <c r="K995" s="3"/>
      <c r="L995" s="4"/>
      <c r="M995" s="4"/>
      <c r="N995" s="3"/>
    </row>
    <row r="996" spans="1:14" ht="12">
      <c r="A996" s="2">
        <v>38216</v>
      </c>
      <c r="B996">
        <v>44.04</v>
      </c>
      <c r="C996">
        <v>18.68</v>
      </c>
      <c r="D996">
        <v>31.62</v>
      </c>
      <c r="E996">
        <v>44.28</v>
      </c>
      <c r="G996">
        <v>9972.83</v>
      </c>
      <c r="I996" s="4"/>
      <c r="J996" s="4"/>
      <c r="K996" s="3"/>
      <c r="L996" s="4"/>
      <c r="M996" s="4"/>
      <c r="N996" s="3"/>
    </row>
    <row r="997" spans="1:14" ht="12">
      <c r="A997" s="2">
        <v>38217</v>
      </c>
      <c r="B997">
        <v>44.64</v>
      </c>
      <c r="C997">
        <v>18.99</v>
      </c>
      <c r="D997">
        <v>31.31</v>
      </c>
      <c r="E997">
        <v>44.67</v>
      </c>
      <c r="G997">
        <v>10083.15</v>
      </c>
      <c r="I997" s="4"/>
      <c r="J997" s="4"/>
      <c r="K997" s="3"/>
      <c r="L997" s="4"/>
      <c r="M997" s="4"/>
      <c r="N997" s="3"/>
    </row>
    <row r="998" spans="1:14" ht="12">
      <c r="A998" s="2">
        <v>38218</v>
      </c>
      <c r="B998">
        <v>45</v>
      </c>
      <c r="C998">
        <v>19.1</v>
      </c>
      <c r="D998">
        <v>31.4</v>
      </c>
      <c r="E998">
        <v>44.03</v>
      </c>
      <c r="G998">
        <v>10040.82</v>
      </c>
      <c r="I998" s="4"/>
      <c r="J998" s="4"/>
      <c r="K998" s="3"/>
      <c r="L998" s="4"/>
      <c r="M998" s="4"/>
      <c r="N998" s="3"/>
    </row>
    <row r="999" spans="1:14" ht="12">
      <c r="A999" s="2">
        <v>38219</v>
      </c>
      <c r="B999">
        <v>45.07</v>
      </c>
      <c r="C999">
        <v>18.88</v>
      </c>
      <c r="D999">
        <v>31.45</v>
      </c>
      <c r="E999">
        <v>44.13</v>
      </c>
      <c r="G999">
        <v>10110.14</v>
      </c>
      <c r="I999" s="4"/>
      <c r="J999" s="4"/>
      <c r="K999" s="3"/>
      <c r="L999" s="4"/>
      <c r="M999" s="4"/>
      <c r="N999" s="3"/>
    </row>
    <row r="1000" spans="1:14" ht="12">
      <c r="A1000" s="2">
        <v>38222</v>
      </c>
      <c r="B1000">
        <v>45.04</v>
      </c>
      <c r="C1000">
        <v>19.18</v>
      </c>
      <c r="D1000">
        <v>31.78</v>
      </c>
      <c r="E1000">
        <v>44.78</v>
      </c>
      <c r="G1000">
        <v>10073.05</v>
      </c>
      <c r="I1000" s="4"/>
      <c r="J1000" s="4"/>
      <c r="K1000" s="3"/>
      <c r="L1000" s="4"/>
      <c r="M1000" s="4"/>
      <c r="N1000" s="3"/>
    </row>
    <row r="1001" spans="1:14" ht="12">
      <c r="A1001" s="2">
        <v>38223</v>
      </c>
      <c r="B1001">
        <v>45.5</v>
      </c>
      <c r="C1001">
        <v>18.97</v>
      </c>
      <c r="D1001">
        <v>31.46</v>
      </c>
      <c r="E1001">
        <v>45.08</v>
      </c>
      <c r="G1001">
        <v>10098.63</v>
      </c>
      <c r="I1001" s="4"/>
      <c r="J1001" s="4"/>
      <c r="K1001" s="3"/>
      <c r="L1001" s="4"/>
      <c r="M1001" s="4"/>
      <c r="N1001" s="3"/>
    </row>
    <row r="1002" spans="1:14" ht="12">
      <c r="A1002" s="2">
        <v>38224</v>
      </c>
      <c r="B1002">
        <v>46.28</v>
      </c>
      <c r="C1002">
        <v>19.32</v>
      </c>
      <c r="D1002">
        <v>31.35</v>
      </c>
      <c r="E1002">
        <v>45.92</v>
      </c>
      <c r="G1002">
        <v>10181.74</v>
      </c>
      <c r="I1002" s="4"/>
      <c r="J1002" s="4"/>
      <c r="K1002" s="3"/>
      <c r="L1002" s="4"/>
      <c r="M1002" s="4"/>
      <c r="N1002" s="3"/>
    </row>
    <row r="1003" spans="1:14" ht="12">
      <c r="A1003" s="2">
        <v>38225</v>
      </c>
      <c r="B1003">
        <v>46.78</v>
      </c>
      <c r="C1003">
        <v>19.17</v>
      </c>
      <c r="D1003">
        <v>31.54</v>
      </c>
      <c r="E1003">
        <v>46.08</v>
      </c>
      <c r="G1003">
        <v>10173.41</v>
      </c>
      <c r="I1003" s="4"/>
      <c r="J1003" s="4"/>
      <c r="K1003" s="3"/>
      <c r="L1003" s="4"/>
      <c r="M1003" s="4"/>
      <c r="N1003" s="3"/>
    </row>
    <row r="1004" spans="1:14" ht="12">
      <c r="A1004" s="2">
        <v>38226</v>
      </c>
      <c r="B1004">
        <v>46.79</v>
      </c>
      <c r="C1004">
        <v>19.47</v>
      </c>
      <c r="D1004">
        <v>32.16</v>
      </c>
      <c r="E1004">
        <v>45.89</v>
      </c>
      <c r="G1004">
        <v>10195.01</v>
      </c>
      <c r="I1004" s="4"/>
      <c r="J1004" s="4"/>
      <c r="K1004" s="3"/>
      <c r="L1004" s="4"/>
      <c r="M1004" s="4"/>
      <c r="N1004" s="3"/>
    </row>
    <row r="1005" spans="1:14" ht="12">
      <c r="A1005" s="2">
        <v>38229</v>
      </c>
      <c r="B1005">
        <v>46.16</v>
      </c>
      <c r="C1005">
        <v>19.03</v>
      </c>
      <c r="D1005">
        <v>31.84</v>
      </c>
      <c r="E1005">
        <v>44.86</v>
      </c>
      <c r="G1005">
        <v>10122.52</v>
      </c>
      <c r="I1005" s="4"/>
      <c r="J1005" s="4"/>
      <c r="K1005" s="3"/>
      <c r="L1005" s="4"/>
      <c r="M1005" s="4"/>
      <c r="N1005" s="3"/>
    </row>
    <row r="1006" spans="1:14" ht="12">
      <c r="A1006" s="2">
        <v>38230</v>
      </c>
      <c r="B1006">
        <v>46.35</v>
      </c>
      <c r="C1006">
        <v>18.76</v>
      </c>
      <c r="D1006">
        <v>31.74</v>
      </c>
      <c r="E1006">
        <v>45.5</v>
      </c>
      <c r="G1006">
        <v>10173.92</v>
      </c>
      <c r="I1006" s="4"/>
      <c r="J1006" s="4"/>
      <c r="K1006" s="3"/>
      <c r="L1006" s="4"/>
      <c r="M1006" s="4"/>
      <c r="N1006" s="3"/>
    </row>
    <row r="1007" spans="1:14" ht="12">
      <c r="A1007" s="2">
        <v>38231</v>
      </c>
      <c r="B1007">
        <v>46.37</v>
      </c>
      <c r="C1007">
        <v>19.09</v>
      </c>
      <c r="D1007">
        <v>31.79</v>
      </c>
      <c r="E1007">
        <v>45.76</v>
      </c>
      <c r="G1007">
        <v>10168.46</v>
      </c>
      <c r="I1007" s="4"/>
      <c r="J1007" s="4"/>
      <c r="K1007" s="3"/>
      <c r="L1007" s="4"/>
      <c r="M1007" s="4"/>
      <c r="N1007" s="3"/>
    </row>
    <row r="1008" spans="1:14" ht="12">
      <c r="A1008" s="2">
        <v>38232</v>
      </c>
      <c r="B1008">
        <v>46.72</v>
      </c>
      <c r="C1008">
        <v>19.3</v>
      </c>
      <c r="D1008">
        <v>32.47</v>
      </c>
      <c r="E1008">
        <v>46.06</v>
      </c>
      <c r="G1008">
        <v>10290.28</v>
      </c>
      <c r="I1008" s="4"/>
      <c r="J1008" s="4"/>
      <c r="K1008" s="3"/>
      <c r="L1008" s="4"/>
      <c r="M1008" s="4"/>
      <c r="N1008" s="3"/>
    </row>
    <row r="1009" spans="1:14" ht="12">
      <c r="A1009" s="2">
        <v>38233</v>
      </c>
      <c r="B1009">
        <v>46.51</v>
      </c>
      <c r="C1009">
        <v>18.75</v>
      </c>
      <c r="D1009">
        <v>32.47</v>
      </c>
      <c r="E1009">
        <v>45.92</v>
      </c>
      <c r="G1009">
        <v>10260.2</v>
      </c>
      <c r="I1009" s="4"/>
      <c r="J1009" s="4"/>
      <c r="K1009" s="3"/>
      <c r="L1009" s="4"/>
      <c r="M1009" s="4"/>
      <c r="N1009" s="3"/>
    </row>
    <row r="1010" spans="1:14" ht="12">
      <c r="A1010" s="2">
        <v>38237</v>
      </c>
      <c r="B1010">
        <v>47.18</v>
      </c>
      <c r="C1010">
        <v>19.05</v>
      </c>
      <c r="D1010">
        <v>32.87</v>
      </c>
      <c r="E1010">
        <v>45.82</v>
      </c>
      <c r="G1010">
        <v>10341.16</v>
      </c>
      <c r="I1010" s="4"/>
      <c r="J1010" s="4"/>
      <c r="K1010" s="3"/>
      <c r="L1010" s="4"/>
      <c r="M1010" s="4"/>
      <c r="N1010" s="3"/>
    </row>
    <row r="1011" spans="1:14" ht="12">
      <c r="A1011" s="2">
        <v>38238</v>
      </c>
      <c r="B1011">
        <v>46.95</v>
      </c>
      <c r="C1011">
        <v>19.31</v>
      </c>
      <c r="D1011">
        <v>32.32</v>
      </c>
      <c r="E1011">
        <v>45.45</v>
      </c>
      <c r="G1011">
        <v>10313.36</v>
      </c>
      <c r="I1011" s="4"/>
      <c r="J1011" s="4"/>
      <c r="K1011" s="3"/>
      <c r="L1011" s="4"/>
      <c r="M1011" s="4"/>
      <c r="N1011" s="3"/>
    </row>
    <row r="1012" spans="1:14" ht="12">
      <c r="A1012" s="2">
        <v>38239</v>
      </c>
      <c r="B1012">
        <v>47.06</v>
      </c>
      <c r="C1012">
        <v>19.93</v>
      </c>
      <c r="D1012">
        <v>32.3</v>
      </c>
      <c r="E1012">
        <v>45.38</v>
      </c>
      <c r="G1012">
        <v>10289.1</v>
      </c>
      <c r="I1012" s="4"/>
      <c r="J1012" s="4"/>
      <c r="K1012" s="3"/>
      <c r="L1012" s="4"/>
      <c r="M1012" s="4"/>
      <c r="N1012" s="3"/>
    </row>
    <row r="1013" spans="1:14" ht="12">
      <c r="A1013" s="2">
        <v>38240</v>
      </c>
      <c r="B1013">
        <v>47.85</v>
      </c>
      <c r="C1013">
        <v>20.46</v>
      </c>
      <c r="D1013">
        <v>32.29</v>
      </c>
      <c r="E1013">
        <v>45.38</v>
      </c>
      <c r="G1013">
        <v>10313.07</v>
      </c>
      <c r="I1013" s="4"/>
      <c r="J1013" s="4"/>
      <c r="K1013" s="3"/>
      <c r="L1013" s="4"/>
      <c r="M1013" s="4"/>
      <c r="N1013" s="3"/>
    </row>
    <row r="1014" spans="1:14" ht="12">
      <c r="A1014" s="2">
        <v>38243</v>
      </c>
      <c r="B1014">
        <v>48.07</v>
      </c>
      <c r="C1014">
        <v>20.25</v>
      </c>
      <c r="D1014">
        <v>31.88</v>
      </c>
      <c r="E1014">
        <v>45.63</v>
      </c>
      <c r="G1014">
        <v>10314.76</v>
      </c>
      <c r="I1014" s="4"/>
      <c r="J1014" s="4"/>
      <c r="K1014" s="3"/>
      <c r="L1014" s="4"/>
      <c r="M1014" s="4"/>
      <c r="N1014" s="3"/>
    </row>
    <row r="1015" spans="1:14" ht="12">
      <c r="A1015" s="2">
        <v>38244</v>
      </c>
      <c r="B1015">
        <v>48.61</v>
      </c>
      <c r="C1015">
        <v>20.35</v>
      </c>
      <c r="D1015">
        <v>31.66</v>
      </c>
      <c r="E1015">
        <v>45.91</v>
      </c>
      <c r="G1015">
        <v>10318.16</v>
      </c>
      <c r="I1015" s="4"/>
      <c r="J1015" s="4"/>
      <c r="K1015" s="3"/>
      <c r="L1015" s="4"/>
      <c r="M1015" s="4"/>
      <c r="N1015" s="3"/>
    </row>
    <row r="1016" spans="1:14" ht="12">
      <c r="A1016" s="2">
        <v>38245</v>
      </c>
      <c r="B1016">
        <v>47.94</v>
      </c>
      <c r="C1016">
        <v>19.56</v>
      </c>
      <c r="D1016">
        <v>30.74</v>
      </c>
      <c r="E1016">
        <v>45.51</v>
      </c>
      <c r="G1016">
        <v>10231.36</v>
      </c>
      <c r="I1016" s="4"/>
      <c r="J1016" s="4"/>
      <c r="K1016" s="3"/>
      <c r="L1016" s="4"/>
      <c r="M1016" s="4"/>
      <c r="N1016" s="3"/>
    </row>
    <row r="1017" spans="1:14" ht="12">
      <c r="A1017" s="2">
        <v>38246</v>
      </c>
      <c r="B1017">
        <v>47.7</v>
      </c>
      <c r="C1017">
        <v>19.59</v>
      </c>
      <c r="D1017">
        <v>30.81</v>
      </c>
      <c r="E1017">
        <v>45.38</v>
      </c>
      <c r="G1017">
        <v>10244.49</v>
      </c>
      <c r="I1017" s="4"/>
      <c r="J1017" s="4"/>
      <c r="K1017" s="3"/>
      <c r="L1017" s="4"/>
      <c r="M1017" s="4"/>
      <c r="N1017" s="3"/>
    </row>
    <row r="1018" spans="1:14" ht="12">
      <c r="A1018" s="2">
        <v>38247</v>
      </c>
      <c r="B1018">
        <v>47.51</v>
      </c>
      <c r="C1018">
        <v>19.16</v>
      </c>
      <c r="D1018">
        <v>30.93</v>
      </c>
      <c r="E1018">
        <v>45.3</v>
      </c>
      <c r="G1018">
        <v>10284.46</v>
      </c>
      <c r="I1018" s="4"/>
      <c r="J1018" s="4"/>
      <c r="K1018" s="3"/>
      <c r="L1018" s="4"/>
      <c r="M1018" s="4"/>
      <c r="N1018" s="3"/>
    </row>
    <row r="1019" spans="1:14" ht="12">
      <c r="A1019" s="2">
        <v>38250</v>
      </c>
      <c r="B1019">
        <v>47.67</v>
      </c>
      <c r="C1019">
        <v>19.3</v>
      </c>
      <c r="D1019">
        <v>30.9</v>
      </c>
      <c r="E1019">
        <v>44.55</v>
      </c>
      <c r="G1019">
        <v>10204.89</v>
      </c>
      <c r="I1019" s="4"/>
      <c r="J1019" s="4"/>
      <c r="K1019" s="3"/>
      <c r="L1019" s="4"/>
      <c r="M1019" s="4"/>
      <c r="N1019" s="3"/>
    </row>
    <row r="1020" spans="1:14" ht="12">
      <c r="A1020" s="2">
        <v>38251</v>
      </c>
      <c r="B1020">
        <v>48.63</v>
      </c>
      <c r="C1020">
        <v>19.65</v>
      </c>
      <c r="D1020">
        <v>30.71</v>
      </c>
      <c r="E1020">
        <v>43.6</v>
      </c>
      <c r="G1020">
        <v>10244.93</v>
      </c>
      <c r="I1020" s="4"/>
      <c r="J1020" s="4"/>
      <c r="K1020" s="3"/>
      <c r="L1020" s="4"/>
      <c r="M1020" s="4"/>
      <c r="N1020" s="3"/>
    </row>
    <row r="1021" spans="1:14" ht="12">
      <c r="A1021" s="2">
        <v>38252</v>
      </c>
      <c r="B1021">
        <v>47.52</v>
      </c>
      <c r="C1021">
        <v>18.96</v>
      </c>
      <c r="D1021">
        <v>30.32</v>
      </c>
      <c r="E1021">
        <v>43.09</v>
      </c>
      <c r="G1021">
        <v>10109.18</v>
      </c>
      <c r="I1021" s="4"/>
      <c r="J1021" s="4"/>
      <c r="K1021" s="3"/>
      <c r="L1021" s="4"/>
      <c r="M1021" s="4"/>
      <c r="N1021" s="3"/>
    </row>
    <row r="1022" spans="1:14" ht="12">
      <c r="A1022" s="2">
        <v>38253</v>
      </c>
      <c r="B1022">
        <v>47.48</v>
      </c>
      <c r="C1022">
        <v>18.9</v>
      </c>
      <c r="D1022">
        <v>30.19</v>
      </c>
      <c r="E1022">
        <v>42.6</v>
      </c>
      <c r="G1022">
        <v>10038.9</v>
      </c>
      <c r="I1022" s="4"/>
      <c r="J1022" s="4"/>
      <c r="K1022" s="3"/>
      <c r="L1022" s="4"/>
      <c r="M1022" s="4"/>
      <c r="N1022" s="3"/>
    </row>
    <row r="1023" spans="1:14" ht="12">
      <c r="A1023" s="2">
        <v>38254</v>
      </c>
      <c r="B1023">
        <v>47.32</v>
      </c>
      <c r="C1023">
        <v>18.4</v>
      </c>
      <c r="D1023">
        <v>29.62</v>
      </c>
      <c r="E1023">
        <v>42.74</v>
      </c>
      <c r="G1023">
        <v>10047.24</v>
      </c>
      <c r="I1023" s="4"/>
      <c r="J1023" s="4"/>
      <c r="K1023" s="3"/>
      <c r="L1023" s="4"/>
      <c r="M1023" s="4"/>
      <c r="N1023" s="3"/>
    </row>
    <row r="1024" spans="1:14" ht="12">
      <c r="A1024" s="2">
        <v>38257</v>
      </c>
      <c r="B1024">
        <v>46.86</v>
      </c>
      <c r="C1024">
        <v>18.04</v>
      </c>
      <c r="D1024">
        <v>29.58</v>
      </c>
      <c r="E1024">
        <v>42.68</v>
      </c>
      <c r="G1024">
        <v>9988.54</v>
      </c>
      <c r="I1024" s="4"/>
      <c r="J1024" s="4"/>
      <c r="K1024" s="3"/>
      <c r="L1024" s="4"/>
      <c r="M1024" s="4"/>
      <c r="N1024" s="3"/>
    </row>
    <row r="1025" spans="1:14" ht="12">
      <c r="A1025" s="2">
        <v>38258</v>
      </c>
      <c r="B1025">
        <v>46.83</v>
      </c>
      <c r="C1025">
        <v>18.07</v>
      </c>
      <c r="D1025">
        <v>29.61</v>
      </c>
      <c r="E1025">
        <v>42.84</v>
      </c>
      <c r="G1025">
        <v>10077.4</v>
      </c>
      <c r="I1025" s="4"/>
      <c r="J1025" s="4"/>
      <c r="K1025" s="3"/>
      <c r="L1025" s="4"/>
      <c r="M1025" s="4"/>
      <c r="N1025" s="3"/>
    </row>
    <row r="1026" spans="1:14" ht="12">
      <c r="A1026" s="2">
        <v>38259</v>
      </c>
      <c r="B1026">
        <v>46.98</v>
      </c>
      <c r="C1026">
        <v>18.31</v>
      </c>
      <c r="D1026">
        <v>29.75</v>
      </c>
      <c r="E1026">
        <v>43.52</v>
      </c>
      <c r="G1026">
        <v>10136.24</v>
      </c>
      <c r="I1026" s="4"/>
      <c r="J1026" s="4"/>
      <c r="K1026" s="3"/>
      <c r="L1026" s="4"/>
      <c r="M1026" s="4"/>
      <c r="N1026" s="3"/>
    </row>
    <row r="1027" spans="1:14" ht="12">
      <c r="A1027" s="2">
        <v>38260</v>
      </c>
      <c r="B1027">
        <v>47.1</v>
      </c>
      <c r="C1027">
        <v>18.1</v>
      </c>
      <c r="D1027">
        <v>29.67</v>
      </c>
      <c r="E1027">
        <v>43.95</v>
      </c>
      <c r="G1027">
        <v>10080.27</v>
      </c>
      <c r="I1027" s="4"/>
      <c r="J1027" s="4"/>
      <c r="K1027" s="3"/>
      <c r="L1027" s="4"/>
      <c r="M1027" s="4"/>
      <c r="N1027" s="3"/>
    </row>
    <row r="1028" spans="1:14" ht="12">
      <c r="A1028" s="2">
        <v>38261</v>
      </c>
      <c r="B1028">
        <v>48.33</v>
      </c>
      <c r="C1028">
        <v>18.93</v>
      </c>
      <c r="D1028">
        <v>30.42</v>
      </c>
      <c r="E1028">
        <v>43.81</v>
      </c>
      <c r="G1028">
        <v>10192.65</v>
      </c>
      <c r="I1028" s="4"/>
      <c r="J1028" s="4"/>
      <c r="K1028" s="3"/>
      <c r="L1028" s="4"/>
      <c r="M1028" s="4"/>
      <c r="N1028" s="3"/>
    </row>
    <row r="1029" spans="1:14" ht="12">
      <c r="A1029" s="2">
        <v>38264</v>
      </c>
      <c r="B1029">
        <v>49.46</v>
      </c>
      <c r="C1029">
        <v>18.96</v>
      </c>
      <c r="D1029">
        <v>30.59</v>
      </c>
      <c r="E1029">
        <v>43.55</v>
      </c>
      <c r="G1029">
        <v>10216.54</v>
      </c>
      <c r="I1029" s="4"/>
      <c r="J1029" s="4"/>
      <c r="K1029" s="3"/>
      <c r="L1029" s="4"/>
      <c r="M1029" s="4"/>
      <c r="N1029" s="3"/>
    </row>
    <row r="1030" spans="1:14" ht="12">
      <c r="A1030" s="2">
        <v>38265</v>
      </c>
      <c r="B1030">
        <v>49.43</v>
      </c>
      <c r="C1030">
        <v>19.1</v>
      </c>
      <c r="D1030">
        <v>30.35</v>
      </c>
      <c r="E1030">
        <v>44.04</v>
      </c>
      <c r="G1030">
        <v>10177.68</v>
      </c>
      <c r="I1030" s="4"/>
      <c r="J1030" s="4"/>
      <c r="K1030" s="3"/>
      <c r="L1030" s="4"/>
      <c r="M1030" s="4"/>
      <c r="N1030" s="3"/>
    </row>
    <row r="1031" spans="1:14" ht="12">
      <c r="A1031" s="2">
        <v>38266</v>
      </c>
      <c r="B1031">
        <v>49.74</v>
      </c>
      <c r="C1031">
        <v>19.53</v>
      </c>
      <c r="D1031">
        <v>29.96</v>
      </c>
      <c r="E1031">
        <v>44.14</v>
      </c>
      <c r="G1031">
        <v>10239.92</v>
      </c>
      <c r="I1031" s="4"/>
      <c r="J1031" s="4"/>
      <c r="K1031" s="3"/>
      <c r="L1031" s="4"/>
      <c r="M1031" s="4"/>
      <c r="N1031" s="3"/>
    </row>
    <row r="1032" spans="1:14" ht="12">
      <c r="A1032" s="2">
        <v>38267</v>
      </c>
      <c r="B1032">
        <v>49.38</v>
      </c>
      <c r="C1032">
        <v>19.13</v>
      </c>
      <c r="D1032">
        <v>29.73</v>
      </c>
      <c r="E1032">
        <v>43.92</v>
      </c>
      <c r="G1032">
        <v>10125.4</v>
      </c>
      <c r="I1032" s="4"/>
      <c r="J1032" s="4"/>
      <c r="K1032" s="3"/>
      <c r="L1032" s="4"/>
      <c r="M1032" s="4"/>
      <c r="N1032" s="3"/>
    </row>
    <row r="1033" spans="1:14" ht="12">
      <c r="A1033" s="2">
        <v>38268</v>
      </c>
      <c r="B1033">
        <v>48.88</v>
      </c>
      <c r="C1033">
        <v>18.78</v>
      </c>
      <c r="D1033">
        <v>29.64</v>
      </c>
      <c r="E1033">
        <v>43.24</v>
      </c>
      <c r="G1033">
        <v>10055.2</v>
      </c>
      <c r="I1033" s="4"/>
      <c r="J1033" s="4"/>
      <c r="K1033" s="3"/>
      <c r="L1033" s="4"/>
      <c r="M1033" s="4"/>
      <c r="N1033" s="3"/>
    </row>
    <row r="1034" spans="1:14" ht="12">
      <c r="A1034" s="2">
        <v>38271</v>
      </c>
      <c r="B1034">
        <v>49.14</v>
      </c>
      <c r="C1034">
        <v>18.98</v>
      </c>
      <c r="D1034">
        <v>29.95</v>
      </c>
      <c r="E1034">
        <v>43.27</v>
      </c>
      <c r="G1034">
        <v>10081.97</v>
      </c>
      <c r="I1034" s="4"/>
      <c r="J1034" s="4"/>
      <c r="K1034" s="3"/>
      <c r="L1034" s="4"/>
      <c r="M1034" s="4"/>
      <c r="N1034" s="3"/>
    </row>
    <row r="1035" spans="1:14" ht="12">
      <c r="A1035" s="2">
        <v>38272</v>
      </c>
      <c r="B1035">
        <v>48.85</v>
      </c>
      <c r="C1035">
        <v>19.16</v>
      </c>
      <c r="D1035">
        <v>30.09</v>
      </c>
      <c r="E1035">
        <v>43.8</v>
      </c>
      <c r="G1035">
        <v>10077.18</v>
      </c>
      <c r="I1035" s="4"/>
      <c r="J1035" s="4"/>
      <c r="K1035" s="3"/>
      <c r="L1035" s="4"/>
      <c r="M1035" s="4"/>
      <c r="N1035" s="3"/>
    </row>
    <row r="1036" spans="1:14" ht="12">
      <c r="A1036" s="2">
        <v>38273</v>
      </c>
      <c r="B1036">
        <v>47.96</v>
      </c>
      <c r="C1036">
        <v>18.86</v>
      </c>
      <c r="D1036">
        <v>29.97</v>
      </c>
      <c r="E1036">
        <v>43.41</v>
      </c>
      <c r="G1036">
        <v>10002.33</v>
      </c>
      <c r="I1036" s="4"/>
      <c r="J1036" s="4"/>
      <c r="K1036" s="3"/>
      <c r="L1036" s="4"/>
      <c r="M1036" s="4"/>
      <c r="N1036" s="3"/>
    </row>
    <row r="1037" spans="1:14" ht="12">
      <c r="A1037" s="2">
        <v>38274</v>
      </c>
      <c r="B1037">
        <v>47</v>
      </c>
      <c r="C1037">
        <v>18.59</v>
      </c>
      <c r="D1037">
        <v>29.84</v>
      </c>
      <c r="E1037">
        <v>43.06</v>
      </c>
      <c r="G1037">
        <v>9894.45</v>
      </c>
      <c r="I1037" s="4"/>
      <c r="J1037" s="4"/>
      <c r="K1037" s="3"/>
      <c r="L1037" s="4"/>
      <c r="M1037" s="4"/>
      <c r="N1037" s="3"/>
    </row>
    <row r="1038" spans="1:14" ht="12">
      <c r="A1038" s="2">
        <v>38275</v>
      </c>
      <c r="B1038">
        <v>47.39</v>
      </c>
      <c r="C1038">
        <v>18.48</v>
      </c>
      <c r="D1038">
        <v>29.71</v>
      </c>
      <c r="E1038">
        <v>43.01</v>
      </c>
      <c r="G1038">
        <v>9933.38</v>
      </c>
      <c r="I1038" s="4"/>
      <c r="J1038" s="4"/>
      <c r="K1038" s="3"/>
      <c r="L1038" s="4"/>
      <c r="M1038" s="4"/>
      <c r="N1038" s="3"/>
    </row>
    <row r="1039" spans="1:14" ht="12">
      <c r="A1039" s="2">
        <v>38278</v>
      </c>
      <c r="B1039">
        <v>47.84</v>
      </c>
      <c r="C1039">
        <v>18.65</v>
      </c>
      <c r="D1039">
        <v>29.83</v>
      </c>
      <c r="E1039">
        <v>43.36</v>
      </c>
      <c r="G1039">
        <v>9956.32</v>
      </c>
      <c r="I1039" s="4"/>
      <c r="J1039" s="4"/>
      <c r="K1039" s="3"/>
      <c r="L1039" s="4"/>
      <c r="M1039" s="4"/>
      <c r="N1039" s="3"/>
    </row>
    <row r="1040" spans="1:14" ht="12">
      <c r="A1040" s="2">
        <v>38279</v>
      </c>
      <c r="B1040">
        <v>47.98</v>
      </c>
      <c r="C1040">
        <v>18.7</v>
      </c>
      <c r="D1040">
        <v>30.01</v>
      </c>
      <c r="E1040">
        <v>43.18</v>
      </c>
      <c r="G1040">
        <v>9897.62</v>
      </c>
      <c r="I1040" s="4"/>
      <c r="J1040" s="4"/>
      <c r="K1040" s="3"/>
      <c r="L1040" s="4"/>
      <c r="M1040" s="4"/>
      <c r="N1040" s="3"/>
    </row>
    <row r="1041" spans="1:14" ht="12">
      <c r="A1041" s="2">
        <v>38280</v>
      </c>
      <c r="B1041">
        <v>48.21</v>
      </c>
      <c r="C1041">
        <v>18.45</v>
      </c>
      <c r="D1041">
        <v>30.3</v>
      </c>
      <c r="E1041">
        <v>43.56</v>
      </c>
      <c r="G1041">
        <v>9886.93</v>
      </c>
      <c r="I1041" s="4"/>
      <c r="J1041" s="4"/>
      <c r="K1041" s="3"/>
      <c r="L1041" s="4"/>
      <c r="M1041" s="4"/>
      <c r="N1041" s="3"/>
    </row>
    <row r="1042" spans="1:14" ht="12">
      <c r="A1042" s="2">
        <v>38281</v>
      </c>
      <c r="B1042">
        <v>49.12</v>
      </c>
      <c r="C1042">
        <v>18.63</v>
      </c>
      <c r="D1042">
        <v>30.75</v>
      </c>
      <c r="E1042">
        <v>43.74</v>
      </c>
      <c r="G1042">
        <v>9865.76</v>
      </c>
      <c r="I1042" s="4"/>
      <c r="J1042" s="4"/>
      <c r="K1042" s="3"/>
      <c r="L1042" s="4"/>
      <c r="M1042" s="4"/>
      <c r="N1042" s="3"/>
    </row>
    <row r="1043" spans="1:14" ht="12">
      <c r="A1043" s="2">
        <v>38282</v>
      </c>
      <c r="B1043">
        <v>47.6</v>
      </c>
      <c r="C1043">
        <v>18.27</v>
      </c>
      <c r="D1043">
        <v>30.6</v>
      </c>
      <c r="E1043">
        <v>42.98</v>
      </c>
      <c r="G1043">
        <v>9757.81</v>
      </c>
      <c r="I1043" s="4"/>
      <c r="J1043" s="4"/>
      <c r="K1043" s="3"/>
      <c r="L1043" s="4"/>
      <c r="M1043" s="4"/>
      <c r="N1043" s="3"/>
    </row>
    <row r="1044" spans="1:14" ht="12">
      <c r="A1044" s="2">
        <v>38285</v>
      </c>
      <c r="B1044">
        <v>48.06</v>
      </c>
      <c r="C1044">
        <v>18.06</v>
      </c>
      <c r="D1044">
        <v>30.3</v>
      </c>
      <c r="E1044">
        <v>43.21</v>
      </c>
      <c r="G1044">
        <v>9749.99</v>
      </c>
      <c r="I1044" s="4"/>
      <c r="J1044" s="4"/>
      <c r="K1044" s="3"/>
      <c r="L1044" s="4"/>
      <c r="M1044" s="4"/>
      <c r="N1044" s="3"/>
    </row>
    <row r="1045" spans="1:14" ht="12">
      <c r="A1045" s="2">
        <v>38286</v>
      </c>
      <c r="B1045">
        <v>48.23</v>
      </c>
      <c r="C1045">
        <v>18.11</v>
      </c>
      <c r="D1045">
        <v>30.81</v>
      </c>
      <c r="E1045">
        <v>42.84</v>
      </c>
      <c r="G1045">
        <v>9888.48</v>
      </c>
      <c r="I1045" s="4"/>
      <c r="J1045" s="4"/>
      <c r="K1045" s="3"/>
      <c r="L1045" s="4"/>
      <c r="M1045" s="4"/>
      <c r="N1045" s="3"/>
    </row>
    <row r="1046" spans="1:14" ht="12">
      <c r="A1046" s="2">
        <v>38287</v>
      </c>
      <c r="B1046">
        <v>49.75</v>
      </c>
      <c r="C1046">
        <v>18.55</v>
      </c>
      <c r="D1046">
        <v>31.71</v>
      </c>
      <c r="E1046">
        <v>43.99</v>
      </c>
      <c r="G1046">
        <v>10002.03</v>
      </c>
      <c r="I1046" s="4"/>
      <c r="J1046" s="4"/>
      <c r="K1046" s="3"/>
      <c r="L1046" s="4"/>
      <c r="M1046" s="4"/>
      <c r="N1046" s="3"/>
    </row>
    <row r="1047" spans="1:14" ht="12">
      <c r="A1047" s="2">
        <v>38288</v>
      </c>
      <c r="B1047">
        <v>49.7</v>
      </c>
      <c r="C1047">
        <v>18.95</v>
      </c>
      <c r="D1047">
        <v>31.79</v>
      </c>
      <c r="E1047">
        <v>43.87</v>
      </c>
      <c r="G1047">
        <v>10004.54</v>
      </c>
      <c r="I1047" s="4"/>
      <c r="J1047" s="4"/>
      <c r="K1047" s="3"/>
      <c r="L1047" s="4"/>
      <c r="M1047" s="4"/>
      <c r="N1047" s="3"/>
    </row>
    <row r="1048" spans="1:14" ht="12">
      <c r="A1048" s="2">
        <v>38289</v>
      </c>
      <c r="B1048">
        <v>49.67</v>
      </c>
      <c r="C1048">
        <v>19.21</v>
      </c>
      <c r="D1048">
        <v>32</v>
      </c>
      <c r="E1048">
        <v>44.03</v>
      </c>
      <c r="G1048">
        <v>10027.47</v>
      </c>
      <c r="I1048" s="4"/>
      <c r="J1048" s="4"/>
      <c r="K1048" s="3"/>
      <c r="L1048" s="4"/>
      <c r="M1048" s="4"/>
      <c r="N1048" s="3"/>
    </row>
    <row r="1049" spans="1:14" ht="12">
      <c r="A1049" s="2">
        <v>38292</v>
      </c>
      <c r="B1049">
        <v>49.49</v>
      </c>
      <c r="C1049">
        <v>19.26</v>
      </c>
      <c r="D1049">
        <v>32.72</v>
      </c>
      <c r="E1049">
        <v>43.34</v>
      </c>
      <c r="G1049">
        <v>10054.39</v>
      </c>
      <c r="I1049" s="4"/>
      <c r="J1049" s="4"/>
      <c r="K1049" s="3"/>
      <c r="L1049" s="4"/>
      <c r="M1049" s="4"/>
      <c r="N1049" s="3"/>
    </row>
    <row r="1050" spans="1:14" ht="12">
      <c r="A1050" s="2">
        <v>38293</v>
      </c>
      <c r="B1050">
        <v>50</v>
      </c>
      <c r="C1050">
        <v>19.29</v>
      </c>
      <c r="D1050">
        <v>33.72</v>
      </c>
      <c r="E1050">
        <v>43.05</v>
      </c>
      <c r="G1050">
        <v>10035.73</v>
      </c>
      <c r="I1050" s="4"/>
      <c r="J1050" s="4"/>
      <c r="K1050" s="3"/>
      <c r="L1050" s="4"/>
      <c r="M1050" s="4"/>
      <c r="N1050" s="3"/>
    </row>
    <row r="1051" spans="1:14" ht="12">
      <c r="A1051" s="2">
        <v>38294</v>
      </c>
      <c r="B1051">
        <v>50.2</v>
      </c>
      <c r="C1051">
        <v>19.28</v>
      </c>
      <c r="D1051">
        <v>34.31</v>
      </c>
      <c r="E1051">
        <v>44.15</v>
      </c>
      <c r="G1051">
        <v>10137.05</v>
      </c>
      <c r="I1051" s="4"/>
      <c r="J1051" s="4"/>
      <c r="K1051" s="3"/>
      <c r="L1051" s="4"/>
      <c r="M1051" s="4"/>
      <c r="N1051" s="3"/>
    </row>
    <row r="1052" spans="1:14" ht="12">
      <c r="A1052" s="2">
        <v>38295</v>
      </c>
      <c r="B1052">
        <v>50.88</v>
      </c>
      <c r="C1052">
        <v>19.52</v>
      </c>
      <c r="D1052">
        <v>34.69</v>
      </c>
      <c r="E1052">
        <v>45.35</v>
      </c>
      <c r="G1052">
        <v>10314.76</v>
      </c>
      <c r="I1052" s="4"/>
      <c r="J1052" s="4"/>
      <c r="K1052" s="3"/>
      <c r="L1052" s="4"/>
      <c r="M1052" s="4"/>
      <c r="N1052" s="3"/>
    </row>
    <row r="1053" spans="1:14" ht="12">
      <c r="A1053" s="2">
        <v>38296</v>
      </c>
      <c r="B1053">
        <v>50</v>
      </c>
      <c r="C1053">
        <v>19.97</v>
      </c>
      <c r="D1053">
        <v>34.59</v>
      </c>
      <c r="E1053">
        <v>45.84</v>
      </c>
      <c r="G1053">
        <v>10387.54</v>
      </c>
      <c r="I1053" s="4"/>
      <c r="J1053" s="4"/>
      <c r="K1053" s="3"/>
      <c r="L1053" s="4"/>
      <c r="M1053" s="4"/>
      <c r="N1053" s="3"/>
    </row>
    <row r="1054" spans="1:14" ht="12">
      <c r="A1054" s="2">
        <v>38299</v>
      </c>
      <c r="B1054">
        <v>50.15</v>
      </c>
      <c r="C1054">
        <v>19.97</v>
      </c>
      <c r="D1054">
        <v>34.71</v>
      </c>
      <c r="E1054">
        <v>46.38</v>
      </c>
      <c r="G1054">
        <v>10391.31</v>
      </c>
      <c r="I1054" s="4"/>
      <c r="J1054" s="4"/>
      <c r="K1054" s="3"/>
      <c r="L1054" s="4"/>
      <c r="M1054" s="4"/>
      <c r="N1054" s="3"/>
    </row>
    <row r="1055" spans="1:14" ht="12">
      <c r="A1055" s="2">
        <v>38300</v>
      </c>
      <c r="B1055">
        <v>50.13</v>
      </c>
      <c r="C1055">
        <v>19.75</v>
      </c>
      <c r="D1055">
        <v>34.51</v>
      </c>
      <c r="E1055">
        <v>46.37</v>
      </c>
      <c r="G1055">
        <v>10386.37</v>
      </c>
      <c r="I1055" s="4"/>
      <c r="J1055" s="4"/>
      <c r="K1055" s="3"/>
      <c r="L1055" s="4"/>
      <c r="M1055" s="4"/>
      <c r="N1055" s="3"/>
    </row>
    <row r="1056" spans="1:14" ht="12">
      <c r="A1056" s="2">
        <v>38301</v>
      </c>
      <c r="B1056">
        <v>53.64</v>
      </c>
      <c r="C1056">
        <v>18.44</v>
      </c>
      <c r="D1056">
        <v>34.68</v>
      </c>
      <c r="E1056">
        <v>46.58</v>
      </c>
      <c r="G1056">
        <v>10385.48</v>
      </c>
      <c r="I1056" s="4"/>
      <c r="J1056" s="4"/>
      <c r="K1056" s="3"/>
      <c r="L1056" s="4"/>
      <c r="M1056" s="4"/>
      <c r="N1056" s="3"/>
    </row>
    <row r="1057" spans="1:14" ht="12">
      <c r="A1057" s="2">
        <v>38302</v>
      </c>
      <c r="B1057">
        <v>54.75</v>
      </c>
      <c r="C1057">
        <v>18.74</v>
      </c>
      <c r="D1057">
        <v>34.77</v>
      </c>
      <c r="E1057">
        <v>46.41</v>
      </c>
      <c r="G1057">
        <v>10469.84</v>
      </c>
      <c r="I1057" s="4"/>
      <c r="J1057" s="4"/>
      <c r="K1057" s="3"/>
      <c r="L1057" s="4"/>
      <c r="M1057" s="4"/>
      <c r="N1057" s="3"/>
    </row>
    <row r="1058" spans="1:14" ht="12">
      <c r="A1058" s="2">
        <v>38303</v>
      </c>
      <c r="B1058">
        <v>55.29</v>
      </c>
      <c r="C1058">
        <v>19.26</v>
      </c>
      <c r="D1058">
        <v>34.96</v>
      </c>
      <c r="E1058">
        <v>46.95</v>
      </c>
      <c r="G1058">
        <v>10539.01</v>
      </c>
      <c r="I1058" s="4"/>
      <c r="J1058" s="4"/>
      <c r="K1058" s="3"/>
      <c r="L1058" s="4"/>
      <c r="M1058" s="4"/>
      <c r="N1058" s="3"/>
    </row>
    <row r="1059" spans="1:14" ht="12">
      <c r="A1059" s="2">
        <v>38306</v>
      </c>
      <c r="B1059">
        <v>54.9</v>
      </c>
      <c r="C1059">
        <v>19.55</v>
      </c>
      <c r="D1059">
        <v>35.12</v>
      </c>
      <c r="E1059">
        <v>47.07</v>
      </c>
      <c r="G1059">
        <v>10550.24</v>
      </c>
      <c r="I1059" s="4"/>
      <c r="J1059" s="4"/>
      <c r="K1059" s="3"/>
      <c r="L1059" s="4"/>
      <c r="M1059" s="4"/>
      <c r="N1059" s="3"/>
    </row>
    <row r="1060" spans="1:14" ht="12">
      <c r="A1060" s="2">
        <v>38307</v>
      </c>
      <c r="B1060">
        <v>54.29</v>
      </c>
      <c r="C1060">
        <v>19.38</v>
      </c>
      <c r="D1060">
        <v>34.63</v>
      </c>
      <c r="E1060">
        <v>46.92</v>
      </c>
      <c r="G1060">
        <v>10487.65</v>
      </c>
      <c r="I1060" s="4"/>
      <c r="J1060" s="4"/>
      <c r="K1060" s="3"/>
      <c r="L1060" s="4"/>
      <c r="M1060" s="4"/>
      <c r="N1060" s="3"/>
    </row>
    <row r="1061" spans="1:14" ht="12">
      <c r="A1061" s="2">
        <v>38308</v>
      </c>
      <c r="B1061">
        <v>54.59</v>
      </c>
      <c r="C1061">
        <v>19.54</v>
      </c>
      <c r="D1061">
        <v>34.99</v>
      </c>
      <c r="E1061">
        <v>46.64</v>
      </c>
      <c r="G1061">
        <v>10549.57</v>
      </c>
      <c r="I1061" s="4"/>
      <c r="J1061" s="4"/>
      <c r="K1061" s="3"/>
      <c r="L1061" s="4"/>
      <c r="M1061" s="4"/>
      <c r="N1061" s="3"/>
    </row>
    <row r="1062" spans="1:14" ht="12">
      <c r="A1062" s="2">
        <v>38309</v>
      </c>
      <c r="B1062">
        <v>53.92</v>
      </c>
      <c r="C1062">
        <v>19.52</v>
      </c>
      <c r="D1062">
        <v>35.43</v>
      </c>
      <c r="E1062">
        <v>46.14</v>
      </c>
      <c r="G1062">
        <v>10572.55</v>
      </c>
      <c r="I1062" s="4"/>
      <c r="J1062" s="4"/>
      <c r="K1062" s="3"/>
      <c r="L1062" s="4"/>
      <c r="M1062" s="4"/>
      <c r="N1062" s="3"/>
    </row>
    <row r="1063" spans="1:14" ht="12">
      <c r="A1063" s="2">
        <v>38310</v>
      </c>
      <c r="B1063">
        <v>52.95</v>
      </c>
      <c r="C1063">
        <v>19.01</v>
      </c>
      <c r="D1063">
        <v>35.11</v>
      </c>
      <c r="E1063">
        <v>44.52</v>
      </c>
      <c r="G1063">
        <v>10456.91</v>
      </c>
      <c r="I1063" s="4"/>
      <c r="J1063" s="4"/>
      <c r="K1063" s="3"/>
      <c r="L1063" s="4"/>
      <c r="M1063" s="4"/>
      <c r="N1063" s="3"/>
    </row>
    <row r="1064" spans="1:14" ht="12">
      <c r="A1064" s="2">
        <v>38313</v>
      </c>
      <c r="B1064">
        <v>53.42</v>
      </c>
      <c r="C1064">
        <v>19.15</v>
      </c>
      <c r="D1064">
        <v>35.2</v>
      </c>
      <c r="E1064">
        <v>43.82</v>
      </c>
      <c r="G1064">
        <v>10489.42</v>
      </c>
      <c r="I1064" s="4"/>
      <c r="J1064" s="4"/>
      <c r="K1064" s="3"/>
      <c r="L1064" s="4"/>
      <c r="M1064" s="4"/>
      <c r="N1064" s="3"/>
    </row>
    <row r="1065" spans="1:14" ht="12">
      <c r="A1065" s="2">
        <v>38314</v>
      </c>
      <c r="B1065">
        <v>53.04</v>
      </c>
      <c r="C1065">
        <v>19</v>
      </c>
      <c r="D1065">
        <v>35.34</v>
      </c>
      <c r="E1065">
        <v>43.87</v>
      </c>
      <c r="G1065">
        <v>10492.6</v>
      </c>
      <c r="I1065" s="4"/>
      <c r="J1065" s="4"/>
      <c r="K1065" s="3"/>
      <c r="L1065" s="4"/>
      <c r="M1065" s="4"/>
      <c r="N1065" s="3"/>
    </row>
    <row r="1066" spans="1:14" ht="12">
      <c r="A1066" s="2">
        <v>38315</v>
      </c>
      <c r="B1066">
        <v>53.64</v>
      </c>
      <c r="C1066">
        <v>19.21</v>
      </c>
      <c r="D1066">
        <v>35.41</v>
      </c>
      <c r="E1066">
        <v>44.35</v>
      </c>
      <c r="G1066">
        <v>10520.31</v>
      </c>
      <c r="I1066" s="4"/>
      <c r="J1066" s="4"/>
      <c r="K1066" s="3"/>
      <c r="L1066" s="4"/>
      <c r="M1066" s="4"/>
      <c r="N1066" s="3"/>
    </row>
    <row r="1067" spans="1:14" ht="12">
      <c r="A1067" s="2">
        <v>38317</v>
      </c>
      <c r="B1067">
        <v>53.46</v>
      </c>
      <c r="C1067">
        <v>19.23</v>
      </c>
      <c r="D1067">
        <v>35.17</v>
      </c>
      <c r="E1067">
        <v>44.6</v>
      </c>
      <c r="G1067">
        <v>10522.23</v>
      </c>
      <c r="I1067" s="4"/>
      <c r="J1067" s="4"/>
      <c r="K1067" s="3"/>
      <c r="L1067" s="4"/>
      <c r="M1067" s="4"/>
      <c r="N1067" s="3"/>
    </row>
    <row r="1068" spans="1:14" ht="12">
      <c r="A1068" s="2">
        <v>38320</v>
      </c>
      <c r="B1068">
        <v>53.21</v>
      </c>
      <c r="C1068">
        <v>18.94</v>
      </c>
      <c r="D1068">
        <v>34.73</v>
      </c>
      <c r="E1068">
        <v>45.13</v>
      </c>
      <c r="G1068">
        <v>10475.9</v>
      </c>
      <c r="I1068" s="4"/>
      <c r="J1068" s="4"/>
      <c r="K1068" s="3"/>
      <c r="L1068" s="4"/>
      <c r="M1068" s="4"/>
      <c r="N1068" s="3"/>
    </row>
    <row r="1069" spans="1:14" ht="12">
      <c r="A1069" s="2">
        <v>38321</v>
      </c>
      <c r="B1069">
        <v>54.1</v>
      </c>
      <c r="C1069">
        <v>18.75</v>
      </c>
      <c r="D1069">
        <v>34.46</v>
      </c>
      <c r="E1069">
        <v>45.24</v>
      </c>
      <c r="G1069">
        <v>10428.02</v>
      </c>
      <c r="I1069" s="4"/>
      <c r="J1069" s="4"/>
      <c r="K1069" s="3"/>
      <c r="L1069" s="4"/>
      <c r="M1069" s="4"/>
      <c r="N1069" s="3"/>
    </row>
    <row r="1070" spans="1:14" ht="12">
      <c r="A1070" s="2">
        <v>38322</v>
      </c>
      <c r="B1070">
        <v>55.73</v>
      </c>
      <c r="C1070">
        <v>19.15</v>
      </c>
      <c r="D1070">
        <v>34.95</v>
      </c>
      <c r="E1070">
        <v>45.68</v>
      </c>
      <c r="G1070">
        <v>10590.22</v>
      </c>
      <c r="I1070" s="4"/>
      <c r="J1070" s="4"/>
      <c r="K1070" s="3"/>
      <c r="L1070" s="4"/>
      <c r="M1070" s="4"/>
      <c r="N1070" s="3"/>
    </row>
    <row r="1071" spans="1:9" ht="12">
      <c r="A1071" s="2">
        <v>38323</v>
      </c>
      <c r="B1071">
        <v>55.15</v>
      </c>
      <c r="C1071">
        <v>19.2</v>
      </c>
      <c r="D1071">
        <v>35.35</v>
      </c>
      <c r="E1071">
        <v>45.96</v>
      </c>
      <c r="G1071">
        <v>10585.12</v>
      </c>
      <c r="I1071" s="4"/>
    </row>
    <row r="1072" spans="1:9" ht="12">
      <c r="A1072" s="2">
        <v>38324</v>
      </c>
      <c r="B1072">
        <v>56.06</v>
      </c>
      <c r="C1072">
        <v>19.43</v>
      </c>
      <c r="D1072">
        <v>35.5</v>
      </c>
      <c r="E1072">
        <v>45.82</v>
      </c>
      <c r="G1072">
        <v>10592.21</v>
      </c>
      <c r="I1072" s="4"/>
    </row>
    <row r="1073" spans="1:9" ht="12">
      <c r="A1073" s="2">
        <v>38327</v>
      </c>
      <c r="B1073">
        <v>57.7</v>
      </c>
      <c r="C1073">
        <v>19.82</v>
      </c>
      <c r="D1073">
        <v>35.28</v>
      </c>
      <c r="E1073">
        <v>45.53</v>
      </c>
      <c r="G1073">
        <v>10547.06</v>
      </c>
      <c r="I1073" s="4"/>
    </row>
    <row r="1074" spans="1:9" ht="12">
      <c r="A1074" s="2">
        <v>38328</v>
      </c>
      <c r="B1074">
        <v>56.48</v>
      </c>
      <c r="C1074">
        <v>19.73</v>
      </c>
      <c r="D1074">
        <v>34.63</v>
      </c>
      <c r="E1074">
        <v>45.54</v>
      </c>
      <c r="G1074">
        <v>10440.58</v>
      </c>
      <c r="I1074" s="4"/>
    </row>
    <row r="1075" spans="1:9" ht="12">
      <c r="A1075" s="2">
        <v>38329</v>
      </c>
      <c r="B1075">
        <v>56.45</v>
      </c>
      <c r="C1075">
        <v>19.8</v>
      </c>
      <c r="D1075">
        <v>34.57</v>
      </c>
      <c r="E1075">
        <v>45.66</v>
      </c>
      <c r="G1075">
        <v>10494.23</v>
      </c>
      <c r="I1075" s="4"/>
    </row>
    <row r="1076" spans="1:9" ht="12">
      <c r="A1076" s="2">
        <v>38330</v>
      </c>
      <c r="B1076">
        <v>56.21</v>
      </c>
      <c r="C1076">
        <v>19.4</v>
      </c>
      <c r="D1076">
        <v>35.23</v>
      </c>
      <c r="E1076">
        <v>45.75</v>
      </c>
      <c r="G1076">
        <v>10552.82</v>
      </c>
      <c r="I1076" s="4"/>
    </row>
    <row r="1077" spans="1:9" ht="12">
      <c r="A1077" s="2">
        <v>38331</v>
      </c>
      <c r="B1077">
        <v>55.77</v>
      </c>
      <c r="C1077">
        <v>19.42</v>
      </c>
      <c r="D1077">
        <v>35.88</v>
      </c>
      <c r="E1077">
        <v>46.26</v>
      </c>
      <c r="G1077">
        <v>10543.22</v>
      </c>
      <c r="I1077" s="4"/>
    </row>
    <row r="1078" spans="1:9" ht="12">
      <c r="A1078" s="2">
        <v>38334</v>
      </c>
      <c r="B1078">
        <v>57.25</v>
      </c>
      <c r="C1078">
        <v>19.27</v>
      </c>
      <c r="D1078">
        <v>36.26</v>
      </c>
      <c r="E1078">
        <v>46.4</v>
      </c>
      <c r="G1078">
        <v>10638.32</v>
      </c>
      <c r="I1078" s="4"/>
    </row>
    <row r="1079" spans="1:9" ht="12">
      <c r="A1079" s="2">
        <v>38335</v>
      </c>
      <c r="B1079">
        <v>57.17</v>
      </c>
      <c r="C1079">
        <v>19.28</v>
      </c>
      <c r="D1079">
        <v>36.94</v>
      </c>
      <c r="E1079">
        <v>46.61</v>
      </c>
      <c r="G1079">
        <v>10676.45</v>
      </c>
      <c r="I1079" s="4"/>
    </row>
    <row r="1080" spans="1:9" ht="12">
      <c r="A1080" s="2">
        <v>38336</v>
      </c>
      <c r="B1080">
        <v>56.8</v>
      </c>
      <c r="C1080">
        <v>19.4</v>
      </c>
      <c r="D1080">
        <v>36.79</v>
      </c>
      <c r="E1080">
        <v>46.9</v>
      </c>
      <c r="G1080">
        <v>10691.45</v>
      </c>
      <c r="I1080" s="4"/>
    </row>
    <row r="1081" spans="1:9" ht="12">
      <c r="A1081" s="2">
        <v>38337</v>
      </c>
      <c r="B1081">
        <v>56.86</v>
      </c>
      <c r="C1081">
        <v>19.4</v>
      </c>
      <c r="D1081">
        <v>36.8</v>
      </c>
      <c r="E1081">
        <v>47.19</v>
      </c>
      <c r="G1081">
        <v>10705.64</v>
      </c>
      <c r="I1081" s="4"/>
    </row>
    <row r="1082" spans="1:9" ht="12">
      <c r="A1082" s="2">
        <v>38338</v>
      </c>
      <c r="B1082">
        <v>56.2</v>
      </c>
      <c r="C1082">
        <v>18.99</v>
      </c>
      <c r="D1082">
        <v>35.98</v>
      </c>
      <c r="E1082">
        <v>47.23</v>
      </c>
      <c r="G1082">
        <v>10649.92</v>
      </c>
      <c r="I1082" s="4"/>
    </row>
    <row r="1083" spans="1:9" ht="12">
      <c r="A1083" s="2">
        <v>38341</v>
      </c>
      <c r="B1083">
        <v>56.19</v>
      </c>
      <c r="C1083">
        <v>19.05</v>
      </c>
      <c r="D1083">
        <v>36.14</v>
      </c>
      <c r="E1083">
        <v>47.05</v>
      </c>
      <c r="G1083">
        <v>10661.6</v>
      </c>
      <c r="I1083" s="4"/>
    </row>
    <row r="1084" spans="1:9" ht="12">
      <c r="A1084" s="2">
        <v>38342</v>
      </c>
      <c r="B1084">
        <v>56.09</v>
      </c>
      <c r="C1084">
        <v>19.36</v>
      </c>
      <c r="D1084">
        <v>37.22</v>
      </c>
      <c r="E1084">
        <v>46.56</v>
      </c>
      <c r="G1084">
        <v>10759.43</v>
      </c>
      <c r="I1084" s="4"/>
    </row>
    <row r="1085" spans="1:9" ht="12">
      <c r="A1085" s="2">
        <v>38343</v>
      </c>
      <c r="B1085">
        <v>55.99</v>
      </c>
      <c r="C1085">
        <v>19.32</v>
      </c>
      <c r="D1085">
        <v>37.89</v>
      </c>
      <c r="E1085">
        <v>46.48</v>
      </c>
      <c r="G1085">
        <v>10815.89</v>
      </c>
      <c r="I1085" s="4"/>
    </row>
    <row r="1086" spans="1:9" ht="12">
      <c r="A1086" s="2">
        <v>38344</v>
      </c>
      <c r="B1086">
        <v>56.15</v>
      </c>
      <c r="C1086">
        <v>19.45</v>
      </c>
      <c r="D1086">
        <v>37.66</v>
      </c>
      <c r="E1086">
        <v>46.21</v>
      </c>
      <c r="G1086">
        <v>10827.12</v>
      </c>
      <c r="I1086" s="4"/>
    </row>
    <row r="1087" spans="1:9" ht="12">
      <c r="A1087" s="2">
        <v>38348</v>
      </c>
      <c r="B1087">
        <v>55.58</v>
      </c>
      <c r="C1087">
        <v>19.3</v>
      </c>
      <c r="D1087">
        <v>37.3</v>
      </c>
      <c r="E1087">
        <v>45.83</v>
      </c>
      <c r="G1087">
        <v>10776.13</v>
      </c>
      <c r="I1087" s="4"/>
    </row>
    <row r="1088" spans="1:9" ht="12">
      <c r="A1088" s="2">
        <v>38349</v>
      </c>
      <c r="B1088">
        <v>56.1</v>
      </c>
      <c r="C1088">
        <v>19.26</v>
      </c>
      <c r="D1088">
        <v>37.65</v>
      </c>
      <c r="E1088">
        <v>46.21</v>
      </c>
      <c r="G1088">
        <v>10854.54</v>
      </c>
      <c r="I1088" s="4"/>
    </row>
    <row r="1089" spans="1:9" ht="12">
      <c r="A1089" s="2">
        <v>38350</v>
      </c>
      <c r="B1089">
        <v>56.26</v>
      </c>
      <c r="C1089">
        <v>19.31</v>
      </c>
      <c r="D1089">
        <v>37.55</v>
      </c>
      <c r="E1089">
        <v>46.46</v>
      </c>
      <c r="G1089">
        <v>10829.19</v>
      </c>
      <c r="I1089" s="4"/>
    </row>
    <row r="1090" spans="1:9" ht="12">
      <c r="A1090" s="2">
        <v>38351</v>
      </c>
      <c r="B1090">
        <v>56.46</v>
      </c>
      <c r="C1090">
        <v>19.42</v>
      </c>
      <c r="D1090">
        <v>37.58</v>
      </c>
      <c r="E1090">
        <v>46.72</v>
      </c>
      <c r="G1090">
        <v>10800.3</v>
      </c>
      <c r="I1090" s="4"/>
    </row>
    <row r="1091" spans="1:9" ht="12">
      <c r="A1091" s="2">
        <v>38352</v>
      </c>
      <c r="B1091">
        <v>56.37</v>
      </c>
      <c r="C1091">
        <v>19.32</v>
      </c>
      <c r="D1091">
        <v>37.86</v>
      </c>
      <c r="E1091">
        <v>46.82</v>
      </c>
      <c r="G1091">
        <v>10783.01</v>
      </c>
      <c r="I1091" s="4"/>
    </row>
    <row r="1092" spans="1:9" ht="12">
      <c r="A1092" s="2">
        <v>38355</v>
      </c>
      <c r="B1092">
        <v>55.58</v>
      </c>
      <c r="C1092">
        <v>19.32</v>
      </c>
      <c r="D1092">
        <v>36.95</v>
      </c>
      <c r="E1092">
        <v>46.6</v>
      </c>
      <c r="G1092">
        <v>10729.43</v>
      </c>
      <c r="I1092" s="4"/>
    </row>
    <row r="1093" spans="1:9" ht="12">
      <c r="A1093" s="2">
        <v>38356</v>
      </c>
      <c r="B1093">
        <v>54.56</v>
      </c>
      <c r="C1093">
        <v>18.56</v>
      </c>
      <c r="D1093">
        <v>36.35</v>
      </c>
      <c r="E1093">
        <v>46.16</v>
      </c>
      <c r="G1093">
        <v>10630.78</v>
      </c>
      <c r="I1093" s="4"/>
    </row>
    <row r="1094" spans="1:9" ht="12">
      <c r="A1094" s="2">
        <v>38357</v>
      </c>
      <c r="B1094">
        <v>54.32</v>
      </c>
      <c r="C1094">
        <v>18.57</v>
      </c>
      <c r="D1094">
        <v>36.4</v>
      </c>
      <c r="E1094">
        <v>46.3</v>
      </c>
      <c r="G1094">
        <v>10597.83</v>
      </c>
      <c r="I1094" s="4"/>
    </row>
    <row r="1095" spans="1:9" ht="12">
      <c r="A1095" s="2">
        <v>38358</v>
      </c>
      <c r="B1095">
        <v>53.93</v>
      </c>
      <c r="C1095">
        <v>18.85</v>
      </c>
      <c r="D1095">
        <v>36.33</v>
      </c>
      <c r="E1095">
        <v>46.59</v>
      </c>
      <c r="G1095">
        <v>10622.88</v>
      </c>
      <c r="I1095" s="4"/>
    </row>
    <row r="1096" spans="1:9" ht="12">
      <c r="A1096" s="2">
        <v>38359</v>
      </c>
      <c r="B1096">
        <v>54.02</v>
      </c>
      <c r="C1096">
        <v>18.72</v>
      </c>
      <c r="D1096">
        <v>36.17</v>
      </c>
      <c r="E1096">
        <v>46.51</v>
      </c>
      <c r="G1096">
        <v>10603.96</v>
      </c>
      <c r="I1096" s="4"/>
    </row>
    <row r="1097" spans="1:9" ht="12">
      <c r="A1097" s="2">
        <v>38362</v>
      </c>
      <c r="B1097">
        <v>53.84</v>
      </c>
      <c r="C1097">
        <v>18.72</v>
      </c>
      <c r="D1097">
        <v>36.6</v>
      </c>
      <c r="E1097">
        <v>46.37</v>
      </c>
      <c r="G1097">
        <v>10621.03</v>
      </c>
      <c r="I1097" s="4"/>
    </row>
    <row r="1098" spans="1:9" ht="12">
      <c r="A1098" s="2">
        <v>38363</v>
      </c>
      <c r="B1098">
        <v>53.49</v>
      </c>
      <c r="C1098">
        <v>18.64</v>
      </c>
      <c r="D1098">
        <v>36.22</v>
      </c>
      <c r="E1098">
        <v>46.17</v>
      </c>
      <c r="G1098">
        <v>10556.22</v>
      </c>
      <c r="I1098" s="4"/>
    </row>
    <row r="1099" spans="1:9" ht="12">
      <c r="A1099" s="2">
        <v>38364</v>
      </c>
      <c r="B1099">
        <v>53.79</v>
      </c>
      <c r="C1099">
        <v>18.93</v>
      </c>
      <c r="D1099">
        <v>36.17</v>
      </c>
      <c r="E1099">
        <v>45.99</v>
      </c>
      <c r="G1099">
        <v>10617.78</v>
      </c>
      <c r="I1099" s="4"/>
    </row>
    <row r="1100" spans="1:9" ht="12">
      <c r="A1100" s="2">
        <v>38365</v>
      </c>
      <c r="B1100">
        <v>52.72</v>
      </c>
      <c r="C1100">
        <v>18.78</v>
      </c>
      <c r="D1100">
        <v>36.27</v>
      </c>
      <c r="E1100">
        <v>45.76</v>
      </c>
      <c r="G1100">
        <v>10505.83</v>
      </c>
      <c r="I1100" s="4"/>
    </row>
    <row r="1101" spans="1:9" ht="12">
      <c r="A1101" s="2">
        <v>38366</v>
      </c>
      <c r="B1101">
        <v>53.66</v>
      </c>
      <c r="C1101">
        <v>18.88</v>
      </c>
      <c r="D1101">
        <v>36</v>
      </c>
      <c r="E1101">
        <v>45.8</v>
      </c>
      <c r="G1101">
        <v>10558</v>
      </c>
      <c r="I1101" s="4"/>
    </row>
    <row r="1102" spans="1:9" ht="12">
      <c r="A1102" s="2">
        <v>38370</v>
      </c>
      <c r="B1102">
        <v>54.65</v>
      </c>
      <c r="C1102">
        <v>18.74</v>
      </c>
      <c r="D1102">
        <v>36.29</v>
      </c>
      <c r="E1102">
        <v>46.26</v>
      </c>
      <c r="G1102">
        <v>10628.79</v>
      </c>
      <c r="I1102" s="4"/>
    </row>
    <row r="1103" spans="1:9" ht="12">
      <c r="A1103" s="2">
        <v>38371</v>
      </c>
      <c r="B1103">
        <v>53.48</v>
      </c>
      <c r="C1103">
        <v>18.15</v>
      </c>
      <c r="D1103">
        <v>35.87</v>
      </c>
      <c r="E1103">
        <v>46.3</v>
      </c>
      <c r="G1103">
        <v>10539.97</v>
      </c>
      <c r="I1103" s="4"/>
    </row>
    <row r="1104" spans="1:9" ht="12">
      <c r="A1104" s="2">
        <v>38372</v>
      </c>
      <c r="B1104">
        <v>52.4</v>
      </c>
      <c r="C1104">
        <v>18.32</v>
      </c>
      <c r="D1104">
        <v>35.6</v>
      </c>
      <c r="E1104">
        <v>46.57</v>
      </c>
      <c r="G1104">
        <v>10471.47</v>
      </c>
      <c r="I1104" s="4"/>
    </row>
    <row r="1105" spans="1:9" ht="12">
      <c r="A1105" s="2">
        <v>38373</v>
      </c>
      <c r="B1105">
        <v>51.5</v>
      </c>
      <c r="C1105">
        <v>18.01</v>
      </c>
      <c r="D1105">
        <v>35.56</v>
      </c>
      <c r="E1105">
        <v>46.41</v>
      </c>
      <c r="G1105">
        <v>10392.99</v>
      </c>
      <c r="I1105" s="4"/>
    </row>
    <row r="1106" spans="1:9" ht="12">
      <c r="A1106" s="2">
        <v>38376</v>
      </c>
      <c r="B1106">
        <v>51</v>
      </c>
      <c r="C1106">
        <v>17.75</v>
      </c>
      <c r="D1106">
        <v>35.37</v>
      </c>
      <c r="E1106">
        <v>46.09</v>
      </c>
      <c r="G1106">
        <v>10368.61</v>
      </c>
      <c r="I1106" s="4"/>
    </row>
    <row r="1107" spans="1:9" ht="12">
      <c r="A1107" s="2">
        <v>38377</v>
      </c>
      <c r="B1107">
        <v>50.67</v>
      </c>
      <c r="C1107">
        <v>17.51</v>
      </c>
      <c r="D1107">
        <v>35.11</v>
      </c>
      <c r="E1107">
        <v>45.69</v>
      </c>
      <c r="G1107">
        <v>10461.56</v>
      </c>
      <c r="I1107" s="4"/>
    </row>
    <row r="1108" spans="1:9" ht="12">
      <c r="A1108" s="2">
        <v>38378</v>
      </c>
      <c r="B1108">
        <v>50.8</v>
      </c>
      <c r="C1108">
        <v>17.69</v>
      </c>
      <c r="D1108">
        <v>35.05</v>
      </c>
      <c r="E1108">
        <v>45.58</v>
      </c>
      <c r="G1108">
        <v>10498.59</v>
      </c>
      <c r="I1108" s="4"/>
    </row>
    <row r="1109" spans="1:9" ht="12">
      <c r="A1109" s="2">
        <v>38379</v>
      </c>
      <c r="B1109">
        <v>50.69</v>
      </c>
      <c r="C1109">
        <v>18.18</v>
      </c>
      <c r="D1109">
        <v>35.49</v>
      </c>
      <c r="E1109">
        <v>45.84</v>
      </c>
      <c r="G1109">
        <v>10467.4</v>
      </c>
      <c r="I1109" s="4"/>
    </row>
    <row r="1110" spans="1:9" ht="12">
      <c r="A1110" s="2">
        <v>38380</v>
      </c>
      <c r="B1110">
        <v>50.34</v>
      </c>
      <c r="C1110">
        <v>17.9</v>
      </c>
      <c r="D1110">
        <v>35.74</v>
      </c>
      <c r="E1110">
        <v>45.98</v>
      </c>
      <c r="G1110">
        <v>10427.2</v>
      </c>
      <c r="I1110" s="4"/>
    </row>
    <row r="1111" spans="1:9" ht="12">
      <c r="A1111" s="2">
        <v>38383</v>
      </c>
      <c r="B1111">
        <v>51.52</v>
      </c>
      <c r="C1111">
        <v>18.04</v>
      </c>
      <c r="D1111">
        <v>34.83</v>
      </c>
      <c r="E1111">
        <v>46.41</v>
      </c>
      <c r="G1111">
        <v>10489.94</v>
      </c>
      <c r="I1111" s="4"/>
    </row>
    <row r="1112" spans="1:9" ht="12">
      <c r="A1112" s="2">
        <v>38384</v>
      </c>
      <c r="B1112">
        <v>51.67</v>
      </c>
      <c r="C1112">
        <v>18.13</v>
      </c>
      <c r="D1112">
        <v>34.66</v>
      </c>
      <c r="E1112">
        <v>46.65</v>
      </c>
      <c r="G1112">
        <v>10551.94</v>
      </c>
      <c r="I1112" s="4"/>
    </row>
    <row r="1113" spans="1:9" ht="12">
      <c r="A1113" s="2">
        <v>38385</v>
      </c>
      <c r="B1113">
        <v>51.34</v>
      </c>
      <c r="C1113">
        <v>18.15</v>
      </c>
      <c r="D1113">
        <v>34.61</v>
      </c>
      <c r="E1113">
        <v>47.43</v>
      </c>
      <c r="G1113">
        <v>10596.79</v>
      </c>
      <c r="I1113" s="4"/>
    </row>
    <row r="1114" spans="1:9" ht="12">
      <c r="A1114" s="2">
        <v>38386</v>
      </c>
      <c r="B1114">
        <v>51.31</v>
      </c>
      <c r="C1114">
        <v>17.52</v>
      </c>
      <c r="D1114">
        <v>34.54</v>
      </c>
      <c r="E1114">
        <v>47.48</v>
      </c>
      <c r="G1114">
        <v>10593.1</v>
      </c>
      <c r="I1114" s="4"/>
    </row>
    <row r="1115" spans="1:9" ht="12">
      <c r="A1115" s="2">
        <v>38387</v>
      </c>
      <c r="B1115">
        <v>52.18</v>
      </c>
      <c r="C1115">
        <v>17.9</v>
      </c>
      <c r="D1115">
        <v>34.82</v>
      </c>
      <c r="E1115">
        <v>47.62</v>
      </c>
      <c r="G1115">
        <v>10716.13</v>
      </c>
      <c r="I1115" s="4"/>
    </row>
    <row r="1116" spans="1:9" ht="12">
      <c r="A1116" s="2">
        <v>38390</v>
      </c>
      <c r="B1116">
        <v>52.43</v>
      </c>
      <c r="C1116">
        <v>18.16</v>
      </c>
      <c r="D1116">
        <v>34.63</v>
      </c>
      <c r="E1116">
        <v>48.73</v>
      </c>
      <c r="G1116">
        <v>10715.76</v>
      </c>
      <c r="I1116" s="4"/>
    </row>
    <row r="1117" spans="1:9" ht="12">
      <c r="A1117" s="2">
        <v>38391</v>
      </c>
      <c r="B1117">
        <v>52</v>
      </c>
      <c r="C1117">
        <v>18.24</v>
      </c>
      <c r="D1117">
        <v>35.06</v>
      </c>
      <c r="E1117">
        <v>48.05</v>
      </c>
      <c r="G1117">
        <v>10724.63</v>
      </c>
      <c r="I1117" s="4"/>
    </row>
    <row r="1118" spans="1:9" ht="12">
      <c r="A1118" s="2">
        <v>38392</v>
      </c>
      <c r="B1118">
        <v>49.48</v>
      </c>
      <c r="C1118">
        <v>17.63</v>
      </c>
      <c r="D1118">
        <v>34.9</v>
      </c>
      <c r="E1118">
        <v>47.56</v>
      </c>
      <c r="G1118">
        <v>10664.11</v>
      </c>
      <c r="I1118" s="4"/>
    </row>
    <row r="1119" spans="1:9" ht="12">
      <c r="A1119" s="2">
        <v>38393</v>
      </c>
      <c r="B1119">
        <v>47.96</v>
      </c>
      <c r="C1119">
        <v>17.58</v>
      </c>
      <c r="D1119">
        <v>34.77</v>
      </c>
      <c r="E1119">
        <v>47.44</v>
      </c>
      <c r="G1119">
        <v>10749.61</v>
      </c>
      <c r="I1119" s="4"/>
    </row>
    <row r="1120" spans="1:9" ht="12">
      <c r="A1120" s="2">
        <v>38394</v>
      </c>
      <c r="B1120">
        <v>48.51</v>
      </c>
      <c r="C1120">
        <v>17.7</v>
      </c>
      <c r="D1120">
        <v>34.7</v>
      </c>
      <c r="E1120">
        <v>47.44</v>
      </c>
      <c r="G1120">
        <v>10796.01</v>
      </c>
      <c r="I1120" s="4"/>
    </row>
    <row r="1121" spans="1:9" ht="12">
      <c r="A1121" s="2">
        <v>38397</v>
      </c>
      <c r="B1121">
        <v>47.47</v>
      </c>
      <c r="C1121">
        <v>17.97</v>
      </c>
      <c r="D1121">
        <v>35.2</v>
      </c>
      <c r="E1121">
        <v>47.62</v>
      </c>
      <c r="G1121">
        <v>10791.13</v>
      </c>
      <c r="I1121" s="4"/>
    </row>
    <row r="1122" spans="1:9" ht="12">
      <c r="A1122" s="2">
        <v>38398</v>
      </c>
      <c r="B1122">
        <v>47.36</v>
      </c>
      <c r="C1122">
        <v>17.92</v>
      </c>
      <c r="D1122">
        <v>34.84</v>
      </c>
      <c r="E1122">
        <v>47.95</v>
      </c>
      <c r="G1122">
        <v>10837.32</v>
      </c>
      <c r="I1122" s="4"/>
    </row>
    <row r="1123" spans="1:9" ht="12">
      <c r="A1123" s="2">
        <v>38399</v>
      </c>
      <c r="B1123">
        <v>46.7</v>
      </c>
      <c r="C1123">
        <v>17.71</v>
      </c>
      <c r="D1123">
        <v>34.81</v>
      </c>
      <c r="E1123">
        <v>47.86</v>
      </c>
      <c r="G1123">
        <v>10834.88</v>
      </c>
      <c r="I1123" s="4"/>
    </row>
    <row r="1124" spans="1:9" ht="12">
      <c r="A1124" s="2">
        <v>38400</v>
      </c>
      <c r="B1124">
        <v>46.25</v>
      </c>
      <c r="C1124">
        <v>17.45</v>
      </c>
      <c r="D1124">
        <v>34.48</v>
      </c>
      <c r="E1124">
        <v>48.31</v>
      </c>
      <c r="G1124">
        <v>10754.26</v>
      </c>
      <c r="I1124" s="4"/>
    </row>
    <row r="1125" spans="1:9" ht="12">
      <c r="A1125" s="2">
        <v>38401</v>
      </c>
      <c r="B1125">
        <v>45.61</v>
      </c>
      <c r="C1125">
        <v>17.3</v>
      </c>
      <c r="D1125">
        <v>34.64</v>
      </c>
      <c r="E1125">
        <v>48.19</v>
      </c>
      <c r="G1125">
        <v>10785.22</v>
      </c>
      <c r="I1125" s="4"/>
    </row>
    <row r="1126" spans="1:9" ht="12">
      <c r="A1126" s="2">
        <v>38405</v>
      </c>
      <c r="B1126">
        <v>45</v>
      </c>
      <c r="C1126">
        <v>17.31</v>
      </c>
      <c r="D1126">
        <v>34.11</v>
      </c>
      <c r="E1126">
        <v>47.71</v>
      </c>
      <c r="G1126">
        <v>10611.2</v>
      </c>
      <c r="I1126" s="4"/>
    </row>
    <row r="1127" spans="1:9" ht="12">
      <c r="A1127" s="2">
        <v>38406</v>
      </c>
      <c r="B1127">
        <v>44.93</v>
      </c>
      <c r="C1127">
        <v>17.28</v>
      </c>
      <c r="D1127">
        <v>34.25</v>
      </c>
      <c r="E1127">
        <v>48.53</v>
      </c>
      <c r="G1127">
        <v>10673.79</v>
      </c>
      <c r="I1127" s="4"/>
    </row>
    <row r="1128" spans="1:9" ht="12">
      <c r="A1128" s="2">
        <v>38407</v>
      </c>
      <c r="B1128">
        <v>45.86</v>
      </c>
      <c r="C1128">
        <v>17.18</v>
      </c>
      <c r="D1128">
        <v>34.43</v>
      </c>
      <c r="E1128">
        <v>48.75</v>
      </c>
      <c r="G1128">
        <v>10748.79</v>
      </c>
      <c r="I1128" s="4"/>
    </row>
    <row r="1129" spans="1:9" ht="12">
      <c r="A1129" s="2">
        <v>38408</v>
      </c>
      <c r="B1129">
        <v>45.74</v>
      </c>
      <c r="C1129">
        <v>17.2</v>
      </c>
      <c r="D1129">
        <v>34.46</v>
      </c>
      <c r="E1129">
        <v>48.94</v>
      </c>
      <c r="G1129">
        <v>10841.6</v>
      </c>
      <c r="I1129" s="4"/>
    </row>
    <row r="1130" spans="1:9" ht="12">
      <c r="A1130" s="2">
        <v>38411</v>
      </c>
      <c r="B1130">
        <v>46.23</v>
      </c>
      <c r="C1130">
        <v>17.42</v>
      </c>
      <c r="D1130">
        <v>34.28</v>
      </c>
      <c r="E1130">
        <v>49.16</v>
      </c>
      <c r="G1130">
        <v>10766.23</v>
      </c>
      <c r="I1130" s="4"/>
    </row>
    <row r="1131" spans="1:9" ht="12">
      <c r="A1131" s="2">
        <v>38412</v>
      </c>
      <c r="B1131">
        <v>47</v>
      </c>
      <c r="C1131">
        <v>17.5</v>
      </c>
      <c r="D1131">
        <v>34.48</v>
      </c>
      <c r="E1131">
        <v>49.62</v>
      </c>
      <c r="G1131">
        <v>10830</v>
      </c>
      <c r="I1131" s="4"/>
    </row>
    <row r="1132" spans="1:9" ht="12">
      <c r="A1132" s="2">
        <v>38413</v>
      </c>
      <c r="B1132">
        <v>46.08</v>
      </c>
      <c r="C1132">
        <v>17.74</v>
      </c>
      <c r="D1132">
        <v>34.67</v>
      </c>
      <c r="E1132">
        <v>49.98</v>
      </c>
      <c r="G1132">
        <v>10811.97</v>
      </c>
      <c r="I1132" s="4"/>
    </row>
    <row r="1133" spans="1:9" ht="12">
      <c r="A1133" s="2">
        <v>38414</v>
      </c>
      <c r="B1133">
        <v>46.39</v>
      </c>
      <c r="C1133">
        <v>17.8</v>
      </c>
      <c r="D1133">
        <v>34.59</v>
      </c>
      <c r="E1133">
        <v>50.76</v>
      </c>
      <c r="G1133">
        <v>10833.03</v>
      </c>
      <c r="I1133" s="4"/>
    </row>
    <row r="1134" spans="1:9" ht="12">
      <c r="A1134" s="2">
        <v>38415</v>
      </c>
      <c r="B1134">
        <v>46.85</v>
      </c>
      <c r="C1134">
        <v>18.04</v>
      </c>
      <c r="D1134">
        <v>34.52</v>
      </c>
      <c r="E1134">
        <v>51.5</v>
      </c>
      <c r="G1134">
        <v>10940.55</v>
      </c>
      <c r="I1134" s="4"/>
    </row>
    <row r="1135" spans="1:9" ht="12">
      <c r="A1135" s="2">
        <v>38418</v>
      </c>
      <c r="B1135">
        <v>46.65</v>
      </c>
      <c r="C1135">
        <v>18.24</v>
      </c>
      <c r="D1135">
        <v>34.41</v>
      </c>
      <c r="E1135">
        <v>51.48</v>
      </c>
      <c r="G1135">
        <v>10936.86</v>
      </c>
      <c r="I1135" s="4"/>
    </row>
    <row r="1136" spans="1:9" ht="12">
      <c r="A1136" s="2">
        <v>38419</v>
      </c>
      <c r="B1136">
        <v>45.15</v>
      </c>
      <c r="C1136">
        <v>18.12</v>
      </c>
      <c r="D1136">
        <v>34.41</v>
      </c>
      <c r="E1136">
        <v>51.1</v>
      </c>
      <c r="G1136">
        <v>10912.62</v>
      </c>
      <c r="I1136" s="4"/>
    </row>
    <row r="1137" spans="1:9" ht="12">
      <c r="A1137" s="2">
        <v>38420</v>
      </c>
      <c r="B1137">
        <v>44.4</v>
      </c>
      <c r="C1137">
        <v>18.53</v>
      </c>
      <c r="D1137">
        <v>33.7</v>
      </c>
      <c r="E1137">
        <v>50.57</v>
      </c>
      <c r="G1137">
        <v>10805.62</v>
      </c>
      <c r="I1137" s="4"/>
    </row>
    <row r="1138" spans="1:9" ht="12">
      <c r="A1138" s="2">
        <v>38421</v>
      </c>
      <c r="B1138">
        <v>45.4</v>
      </c>
      <c r="C1138">
        <v>18.71</v>
      </c>
      <c r="D1138">
        <v>33.92</v>
      </c>
      <c r="E1138">
        <v>51.03</v>
      </c>
      <c r="G1138">
        <v>10851.51</v>
      </c>
      <c r="I1138" s="4"/>
    </row>
    <row r="1139" spans="1:9" ht="12">
      <c r="A1139" s="2">
        <v>38422</v>
      </c>
      <c r="B1139">
        <v>45.53</v>
      </c>
      <c r="C1139">
        <v>18.45</v>
      </c>
      <c r="D1139">
        <v>33.58</v>
      </c>
      <c r="E1139">
        <v>51</v>
      </c>
      <c r="G1139">
        <v>10774.36</v>
      </c>
      <c r="I1139" s="4"/>
    </row>
    <row r="1140" spans="1:9" ht="12">
      <c r="A1140" s="2">
        <v>38425</v>
      </c>
      <c r="B1140">
        <v>46.14</v>
      </c>
      <c r="C1140">
        <v>18.54</v>
      </c>
      <c r="D1140">
        <v>34.08</v>
      </c>
      <c r="E1140">
        <v>51.6</v>
      </c>
      <c r="G1140">
        <v>10804.51</v>
      </c>
      <c r="I1140" s="4"/>
    </row>
    <row r="1141" spans="1:9" ht="12">
      <c r="A1141" s="2">
        <v>38426</v>
      </c>
      <c r="B1141">
        <v>45.51</v>
      </c>
      <c r="C1141">
        <v>18.25</v>
      </c>
      <c r="D1141">
        <v>33.56</v>
      </c>
      <c r="E1141">
        <v>51.1</v>
      </c>
      <c r="G1141">
        <v>10745.1</v>
      </c>
      <c r="I1141" s="4"/>
    </row>
    <row r="1142" spans="1:9" ht="12">
      <c r="A1142" s="2">
        <v>38427</v>
      </c>
      <c r="B1142">
        <v>44.66</v>
      </c>
      <c r="C1142">
        <v>18.07</v>
      </c>
      <c r="D1142">
        <v>33.06</v>
      </c>
      <c r="E1142">
        <v>50.2</v>
      </c>
      <c r="G1142">
        <v>10633.07</v>
      </c>
      <c r="I1142" s="4"/>
    </row>
    <row r="1143" spans="1:9" ht="12">
      <c r="A1143" s="2">
        <v>38428</v>
      </c>
      <c r="B1143">
        <v>44.81</v>
      </c>
      <c r="C1143">
        <v>18.03</v>
      </c>
      <c r="D1143">
        <v>32.7</v>
      </c>
      <c r="E1143">
        <v>49.94</v>
      </c>
      <c r="G1143">
        <v>10626.35</v>
      </c>
      <c r="I1143" s="4"/>
    </row>
    <row r="1144" spans="1:9" ht="12">
      <c r="A1144" s="2">
        <v>38429</v>
      </c>
      <c r="B1144">
        <v>44.96</v>
      </c>
      <c r="C1144">
        <v>17.8</v>
      </c>
      <c r="D1144">
        <v>32.63</v>
      </c>
      <c r="E1144">
        <v>49.38</v>
      </c>
      <c r="G1144">
        <v>10629.67</v>
      </c>
      <c r="I1144" s="4"/>
    </row>
    <row r="1145" spans="1:9" ht="12">
      <c r="A1145" s="2">
        <v>38432</v>
      </c>
      <c r="B1145">
        <v>45.72</v>
      </c>
      <c r="C1145">
        <v>17.94</v>
      </c>
      <c r="D1145">
        <v>32.5</v>
      </c>
      <c r="E1145">
        <v>49.2</v>
      </c>
      <c r="G1145">
        <v>10565.39</v>
      </c>
      <c r="I1145" s="4"/>
    </row>
    <row r="1146" spans="1:9" ht="12">
      <c r="A1146" s="2">
        <v>38433</v>
      </c>
      <c r="B1146">
        <v>45.5</v>
      </c>
      <c r="C1146">
        <v>17.92</v>
      </c>
      <c r="D1146">
        <v>33.74</v>
      </c>
      <c r="E1146">
        <v>48.65</v>
      </c>
      <c r="G1146">
        <v>10470.51</v>
      </c>
      <c r="I1146" s="4"/>
    </row>
    <row r="1147" spans="1:9" ht="12">
      <c r="A1147" s="2">
        <v>38434</v>
      </c>
      <c r="B1147">
        <v>45.19</v>
      </c>
      <c r="C1147">
        <v>17.75</v>
      </c>
      <c r="D1147">
        <v>33.73</v>
      </c>
      <c r="E1147">
        <v>48.8</v>
      </c>
      <c r="G1147">
        <v>10456.02</v>
      </c>
      <c r="I1147" s="4"/>
    </row>
    <row r="1148" spans="1:9" ht="12">
      <c r="A1148" s="2">
        <v>38435</v>
      </c>
      <c r="B1148">
        <v>45.33</v>
      </c>
      <c r="C1148">
        <v>17.88</v>
      </c>
      <c r="D1148">
        <v>34.42</v>
      </c>
      <c r="E1148">
        <v>48.95</v>
      </c>
      <c r="G1148">
        <v>10442.87</v>
      </c>
      <c r="I1148" s="4"/>
    </row>
    <row r="1149" spans="1:9" ht="12">
      <c r="A1149" s="2">
        <v>38439</v>
      </c>
      <c r="B1149">
        <v>45.3</v>
      </c>
      <c r="C1149">
        <v>17.89</v>
      </c>
      <c r="D1149">
        <v>35.8</v>
      </c>
      <c r="E1149">
        <v>49.54</v>
      </c>
      <c r="G1149">
        <v>10485.65</v>
      </c>
      <c r="I1149" s="4"/>
    </row>
    <row r="1150" spans="1:9" ht="12">
      <c r="A1150" s="2">
        <v>38440</v>
      </c>
      <c r="B1150">
        <v>44.87</v>
      </c>
      <c r="C1150">
        <v>17.75</v>
      </c>
      <c r="D1150">
        <v>36.03</v>
      </c>
      <c r="E1150">
        <v>49.77</v>
      </c>
      <c r="G1150">
        <v>10405.7</v>
      </c>
      <c r="I1150" s="4"/>
    </row>
    <row r="1151" spans="1:9" ht="12">
      <c r="A1151" s="2">
        <v>38441</v>
      </c>
      <c r="B1151">
        <v>45.69</v>
      </c>
      <c r="C1151">
        <v>18.03</v>
      </c>
      <c r="D1151">
        <v>36.32</v>
      </c>
      <c r="E1151">
        <v>49.83</v>
      </c>
      <c r="G1151">
        <v>10540.93</v>
      </c>
      <c r="I1151" s="4"/>
    </row>
    <row r="1152" spans="1:9" ht="12">
      <c r="A1152" s="2">
        <v>38442</v>
      </c>
      <c r="B1152">
        <v>45.85</v>
      </c>
      <c r="C1152">
        <v>17.89</v>
      </c>
      <c r="D1152">
        <v>35.8</v>
      </c>
      <c r="E1152">
        <v>50.3</v>
      </c>
      <c r="G1152">
        <v>10503.76</v>
      </c>
      <c r="I1152" s="4"/>
    </row>
    <row r="1153" spans="1:9" ht="12">
      <c r="A1153" s="2">
        <v>38443</v>
      </c>
      <c r="B1153">
        <v>45.42</v>
      </c>
      <c r="C1153">
        <v>17.7</v>
      </c>
      <c r="D1153">
        <v>35.48</v>
      </c>
      <c r="E1153">
        <v>49.68</v>
      </c>
      <c r="G1153">
        <v>10404.3</v>
      </c>
      <c r="I1153" s="4"/>
    </row>
    <row r="1154" spans="1:9" ht="12">
      <c r="A1154" s="2">
        <v>38446</v>
      </c>
      <c r="B1154">
        <v>45.94</v>
      </c>
      <c r="C1154">
        <v>17.67</v>
      </c>
      <c r="D1154">
        <v>35.49</v>
      </c>
      <c r="E1154">
        <v>49.86</v>
      </c>
      <c r="G1154">
        <v>10421.14</v>
      </c>
      <c r="I1154" s="4"/>
    </row>
    <row r="1155" spans="1:9" ht="12">
      <c r="A1155" s="2">
        <v>38447</v>
      </c>
      <c r="B1155">
        <v>45.86</v>
      </c>
      <c r="C1155">
        <v>17.82</v>
      </c>
      <c r="D1155">
        <v>36.52</v>
      </c>
      <c r="E1155">
        <v>50.06</v>
      </c>
      <c r="G1155">
        <v>10458.46</v>
      </c>
      <c r="I1155" s="4"/>
    </row>
    <row r="1156" spans="1:9" ht="12">
      <c r="A1156" s="2">
        <v>38448</v>
      </c>
      <c r="B1156">
        <v>46.3</v>
      </c>
      <c r="C1156">
        <v>17.77</v>
      </c>
      <c r="D1156">
        <v>36.3</v>
      </c>
      <c r="E1156">
        <v>49.78</v>
      </c>
      <c r="G1156">
        <v>10486.02</v>
      </c>
      <c r="I1156" s="4"/>
    </row>
    <row r="1157" spans="1:9" ht="12">
      <c r="A1157" s="2">
        <v>38449</v>
      </c>
      <c r="B1157">
        <v>46.46</v>
      </c>
      <c r="C1157">
        <v>18.15</v>
      </c>
      <c r="D1157">
        <v>36.48</v>
      </c>
      <c r="E1157">
        <v>49.97</v>
      </c>
      <c r="G1157">
        <v>10546.32</v>
      </c>
      <c r="I1157" s="4"/>
    </row>
    <row r="1158" spans="1:9" ht="12">
      <c r="A1158" s="2">
        <v>38450</v>
      </c>
      <c r="B1158">
        <v>45.62</v>
      </c>
      <c r="C1158">
        <v>17.9</v>
      </c>
      <c r="D1158">
        <v>35.99</v>
      </c>
      <c r="E1158">
        <v>49.67</v>
      </c>
      <c r="G1158">
        <v>10461.34</v>
      </c>
      <c r="I1158" s="4"/>
    </row>
    <row r="1159" spans="1:9" ht="12">
      <c r="A1159" s="2">
        <v>38453</v>
      </c>
      <c r="B1159">
        <v>47.47</v>
      </c>
      <c r="C1159">
        <v>17.99</v>
      </c>
      <c r="D1159">
        <v>35.95</v>
      </c>
      <c r="E1159">
        <v>49.53</v>
      </c>
      <c r="G1159">
        <v>10448.56</v>
      </c>
      <c r="I1159" s="4"/>
    </row>
    <row r="1160" spans="1:9" ht="12">
      <c r="A1160" s="2">
        <v>38454</v>
      </c>
      <c r="B1160">
        <v>47.42</v>
      </c>
      <c r="C1160">
        <v>18.24</v>
      </c>
      <c r="D1160">
        <v>35.9</v>
      </c>
      <c r="E1160">
        <v>50.07</v>
      </c>
      <c r="G1160">
        <v>10507.97</v>
      </c>
      <c r="I1160" s="4"/>
    </row>
    <row r="1161" spans="1:9" ht="12">
      <c r="A1161" s="2">
        <v>38455</v>
      </c>
      <c r="B1161">
        <v>46.64</v>
      </c>
      <c r="C1161">
        <v>18</v>
      </c>
      <c r="D1161">
        <v>35.86</v>
      </c>
      <c r="E1161">
        <v>50</v>
      </c>
      <c r="G1161">
        <v>10403.93</v>
      </c>
      <c r="I1161" s="4"/>
    </row>
    <row r="1162" spans="1:9" ht="12">
      <c r="A1162" s="2">
        <v>38456</v>
      </c>
      <c r="B1162">
        <v>46.24</v>
      </c>
      <c r="C1162">
        <v>17.81</v>
      </c>
      <c r="D1162">
        <v>35.85</v>
      </c>
      <c r="E1162">
        <v>50.12</v>
      </c>
      <c r="G1162">
        <v>10278.75</v>
      </c>
      <c r="I1162" s="4"/>
    </row>
    <row r="1163" spans="1:9" ht="12">
      <c r="A1163" s="2">
        <v>38457</v>
      </c>
      <c r="B1163">
        <v>43.96</v>
      </c>
      <c r="C1163">
        <v>17.2</v>
      </c>
      <c r="D1163">
        <v>35</v>
      </c>
      <c r="E1163">
        <v>50.01</v>
      </c>
      <c r="G1163">
        <v>10087.51</v>
      </c>
      <c r="I1163" s="4"/>
    </row>
    <row r="1164" spans="1:9" ht="12">
      <c r="A1164" s="2">
        <v>38460</v>
      </c>
      <c r="B1164">
        <v>43.1</v>
      </c>
      <c r="C1164">
        <v>17.02</v>
      </c>
      <c r="D1164">
        <v>35.16</v>
      </c>
      <c r="E1164">
        <v>50.21</v>
      </c>
      <c r="G1164">
        <v>10071.25</v>
      </c>
      <c r="I1164" s="4"/>
    </row>
    <row r="1165" spans="1:9" ht="12">
      <c r="A1165" s="2">
        <v>38461</v>
      </c>
      <c r="B1165">
        <v>43.76</v>
      </c>
      <c r="C1165">
        <v>17.18</v>
      </c>
      <c r="D1165">
        <v>34.97</v>
      </c>
      <c r="E1165">
        <v>50.15</v>
      </c>
      <c r="G1165">
        <v>10127.41</v>
      </c>
      <c r="I1165" s="4"/>
    </row>
    <row r="1166" spans="1:9" ht="12">
      <c r="A1166" s="2">
        <v>38462</v>
      </c>
      <c r="B1166">
        <v>42.87</v>
      </c>
      <c r="C1166">
        <v>17.19</v>
      </c>
      <c r="D1166">
        <v>34.44</v>
      </c>
      <c r="E1166">
        <v>49.69</v>
      </c>
      <c r="G1166">
        <v>10012.36</v>
      </c>
      <c r="I1166" s="4"/>
    </row>
    <row r="1167" spans="1:9" ht="12">
      <c r="A1167" s="2">
        <v>38463</v>
      </c>
      <c r="B1167">
        <v>44.25</v>
      </c>
      <c r="C1167">
        <v>17.68</v>
      </c>
      <c r="D1167">
        <v>35.07</v>
      </c>
      <c r="E1167">
        <v>49.43</v>
      </c>
      <c r="G1167">
        <v>10218.6</v>
      </c>
      <c r="I1167" s="4"/>
    </row>
    <row r="1168" spans="1:9" ht="12">
      <c r="A1168" s="2">
        <v>38464</v>
      </c>
      <c r="B1168">
        <v>43.5</v>
      </c>
      <c r="C1168">
        <v>17.43</v>
      </c>
      <c r="D1168">
        <v>34.7</v>
      </c>
      <c r="E1168">
        <v>48.8</v>
      </c>
      <c r="G1168">
        <v>10157.71</v>
      </c>
      <c r="I1168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&amp;CProvided for Your Convenience!</oddHeader>
    <oddFooter>&amp;RDr. John A. Dobelman</oddFooter>
  </headerFooter>
  <ignoredErrors>
    <ignoredError sqref="L8 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 School</dc:creator>
  <cp:keywords/>
  <dc:description/>
  <cp:lastModifiedBy>John A. Dobelman</cp:lastModifiedBy>
  <cp:lastPrinted>2005-04-25T16:11:07Z</cp:lastPrinted>
  <dcterms:created xsi:type="dcterms:W3CDTF">2004-12-03T13:52:30Z</dcterms:created>
  <dcterms:modified xsi:type="dcterms:W3CDTF">2005-04-25T19:36:54Z</dcterms:modified>
  <cp:category/>
  <cp:version/>
  <cp:contentType/>
  <cp:contentStatus/>
</cp:coreProperties>
</file>